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lima\AppData\Local\Microsoft\Windows\INetCache\Content.Outlook\K4BV2L4S\"/>
    </mc:Choice>
  </mc:AlternateContent>
  <bookViews>
    <workbookView xWindow="0" yWindow="0" windowWidth="28800" windowHeight="12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20" i="1"/>
  <c r="Q4" i="1"/>
  <c r="Q13" i="1" l="1"/>
</calcChain>
</file>

<file path=xl/sharedStrings.xml><?xml version="1.0" encoding="utf-8"?>
<sst xmlns="http://schemas.openxmlformats.org/spreadsheetml/2006/main" count="79" uniqueCount="60">
  <si>
    <t xml:space="preserve">firmado em </t>
  </si>
  <si>
    <t>CNPJ/MF</t>
  </si>
  <si>
    <t>Objeto</t>
  </si>
  <si>
    <t xml:space="preserve">Chamamento Público nº </t>
  </si>
  <si>
    <t>Processo nº</t>
  </si>
  <si>
    <t>Vigência</t>
  </si>
  <si>
    <t>Valor</t>
  </si>
  <si>
    <t>Data NE</t>
  </si>
  <si>
    <t>Organização da Sociedade Civil – OSC  </t>
  </si>
  <si>
    <t xml:space="preserve">NE nº </t>
  </si>
  <si>
    <t xml:space="preserve">Termo de Fomento nº </t>
  </si>
  <si>
    <t>019/2018</t>
  </si>
  <si>
    <t>Banco do Povo - Crédito Solidário</t>
  </si>
  <si>
    <t>02.506.556/0001-80</t>
  </si>
  <si>
    <t>021/2018</t>
  </si>
  <si>
    <t>410/2018</t>
  </si>
  <si>
    <t>10.249.147/0001-73</t>
  </si>
  <si>
    <t>409/2018</t>
  </si>
  <si>
    <t>Movimento pelo Direito à Moradia - MDM</t>
  </si>
  <si>
    <t>018/2018</t>
  </si>
  <si>
    <t>408/2018</t>
  </si>
  <si>
    <t>002/2018 - Lote 01</t>
  </si>
  <si>
    <t>002/2018 - Lote 03</t>
  </si>
  <si>
    <t>002/2018 - Lote 02</t>
  </si>
  <si>
    <t>011/2018</t>
  </si>
  <si>
    <t>Centro Gaspar Garcia de Direitos Humanos</t>
  </si>
  <si>
    <t>59.940.080/0001-08</t>
  </si>
  <si>
    <t>356/2018</t>
  </si>
  <si>
    <t>Valores liberados</t>
  </si>
  <si>
    <t>A entidade paga a mão de obra com recursos da parceria</t>
  </si>
  <si>
    <t>Resultado conclusivo</t>
  </si>
  <si>
    <t>Remuneração prevista para o respectivo exercício</t>
  </si>
  <si>
    <t>Situação da Prestação de Contas</t>
  </si>
  <si>
    <t>Funções que seus integrantes desempenham</t>
  </si>
  <si>
    <t>Site da OSC</t>
  </si>
  <si>
    <t>Data prevista para Apresentação da Prestação de Contas Final</t>
  </si>
  <si>
    <t>Relação das parcerias celebradas e acompanhamento da execução dos planos de trabalho (Artigo 10 e 11 da Lei 13.019)</t>
  </si>
  <si>
    <t>http://gaspargarcia.org.br/noticias/termo-de-fomento-0212018-causp-e-o-centro-gaspar-garcia-dh/</t>
  </si>
  <si>
    <t>( X )  Sim     (   ) Não</t>
  </si>
  <si>
    <t>https://www.mdm.org.br/noticias/viveiro-urbanos-mdm-assina-parceria-de-fomento-com-conselho-de-arquitetura-de-sao-paulo-2/</t>
  </si>
  <si>
    <t>https://www.mdm.org.br/noticias/projeto-capacitacao-e-sensibilizacao-estudo-de-viabilidade-tecnica-e-economica-para-habitacao-de-interesse-social-em-areas-publicas-na-regiao-de-bauru/</t>
  </si>
  <si>
    <t>https://www.bpcs.org.br/financiamento-para-moradia-social-banco-do-povo-assina-parceria-de-fomento-com-conselho-de-arquitetura-de-sao-paulo/</t>
  </si>
  <si>
    <t>( x ) regular (   ) regular com ressalvas  (   ) irregular</t>
  </si>
  <si>
    <t>Formação em ATHIS com Autogestão e Sistemas de Proteção Ambiental</t>
  </si>
  <si>
    <t>Capacitação, Sensibilização - Cartão Reforma, Fundo de Ass. Técnica.</t>
  </si>
  <si>
    <t xml:space="preserve">Capacitação, Sensibilização e Defesa de Direitos com ATHIS </t>
  </si>
  <si>
    <t>Fórum de Assistência Técnica e Extensão Universitária em ATHIS
Interesse Social (ATHIS)</t>
  </si>
  <si>
    <t>Data da Entrega da Prestação de Contas Final</t>
  </si>
  <si>
    <t>Data para análise da Prestação de Contas Final</t>
  </si>
  <si>
    <t>Valor Ressarcido ao CAU/SP</t>
  </si>
  <si>
    <t>30/04/2019 / 30/05/2019</t>
  </si>
  <si>
    <t>30/04/2019 / 30/06/2019</t>
  </si>
  <si>
    <t>Valor não Solicitado pela OSC</t>
  </si>
  <si>
    <t>Data do Parecer Conclusivo/ Decisão Autoridade</t>
  </si>
  <si>
    <t>01/09/2019 08/10/2019</t>
  </si>
  <si>
    <r>
      <rPr>
        <b/>
        <sz val="10"/>
        <color rgb="FF00B050"/>
        <rFont val="Century Gothic"/>
        <family val="2"/>
      </rPr>
      <t xml:space="preserve">(X ) aprovação das contas   </t>
    </r>
    <r>
      <rPr>
        <sz val="10"/>
        <color theme="1"/>
        <rFont val="Century Gothic"/>
        <family val="2"/>
      </rPr>
      <t xml:space="preserve">                        (   ) aprovação das contas com ressalvas                       (   ) rejeição das contas</t>
    </r>
  </si>
  <si>
    <r>
      <rPr>
        <b/>
        <sz val="10"/>
        <color rgb="FF00B050"/>
        <rFont val="Century Gothic"/>
        <family val="2"/>
      </rPr>
      <t xml:space="preserve">( x ) aprovação das contas      </t>
    </r>
    <r>
      <rPr>
        <sz val="10"/>
        <color theme="1"/>
        <rFont val="Century Gothic"/>
        <family val="2"/>
      </rPr>
      <t xml:space="preserve">                     (   ) aprovação das contas com ressalvas                       (   ) rejeição das contas</t>
    </r>
  </si>
  <si>
    <t>Valor não solicitado pela OSC</t>
  </si>
  <si>
    <r>
      <rPr>
        <b/>
        <sz val="10"/>
        <color rgb="FF00B050"/>
        <rFont val="Century Gothic"/>
        <family val="2"/>
      </rPr>
      <t xml:space="preserve">( x ) aprovação das contas    </t>
    </r>
    <r>
      <rPr>
        <sz val="10"/>
        <color theme="1"/>
        <rFont val="Century Gothic"/>
        <family val="2"/>
      </rPr>
      <t xml:space="preserve">                       (   ) aprovação das contas com ressalvas                       (   ) rejeição das contas</t>
    </r>
  </si>
  <si>
    <r>
      <rPr>
        <b/>
        <sz val="10"/>
        <color rgb="FF00B050"/>
        <rFont val="Century Gothic"/>
        <family val="2"/>
      </rPr>
      <t xml:space="preserve">( x ) aprovação das contas  </t>
    </r>
    <r>
      <rPr>
        <sz val="10"/>
        <color theme="1"/>
        <rFont val="Century Gothic"/>
        <family val="2"/>
      </rPr>
      <t xml:space="preserve">                      (   ) aprovação das contas com ressalvas                       (   ) rejeição das contas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</si>
</sst>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9" tint="0.59999389629810485"/>
      <name val="Century Gothic"/>
      <family val="2"/>
    </font>
    <font>
      <sz val="10"/>
      <color rgb="FF000000"/>
      <name val="Century Gothic"/>
      <family val="2"/>
    </font>
    <font>
      <sz val="10"/>
      <color rgb="FFFF0000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Century Gothic"/>
      <family val="2"/>
    </font>
    <font>
      <b/>
      <sz val="10"/>
      <color rgb="FF00B05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44" fontId="3" fillId="0" borderId="0" xfId="1" applyFont="1"/>
    <xf numFmtId="0" fontId="4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3" fillId="5" borderId="0" xfId="0" applyFont="1" applyFill="1"/>
    <xf numFmtId="0" fontId="3" fillId="5" borderId="2" xfId="0" applyFont="1" applyFill="1" applyBorder="1"/>
    <xf numFmtId="0" fontId="3" fillId="5" borderId="3" xfId="0" applyFont="1" applyFill="1" applyBorder="1"/>
    <xf numFmtId="8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4" fillId="5" borderId="0" xfId="0" applyFont="1" applyFill="1"/>
    <xf numFmtId="0" fontId="3" fillId="5" borderId="0" xfId="0" applyFont="1" applyFill="1" applyAlignment="1">
      <alignment wrapText="1"/>
    </xf>
    <xf numFmtId="44" fontId="3" fillId="5" borderId="0" xfId="1" applyFont="1" applyFill="1"/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8" fontId="3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8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4" fontId="3" fillId="2" borderId="0" xfId="1" applyFont="1" applyFill="1"/>
    <xf numFmtId="8" fontId="10" fillId="0" borderId="29" xfId="0" applyNumberFormat="1" applyFont="1" applyBorder="1" applyAlignment="1">
      <alignment horizontal="center" vertical="center" wrapText="1"/>
    </xf>
    <xf numFmtId="14" fontId="11" fillId="0" borderId="29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9" fillId="0" borderId="23" xfId="2" applyBorder="1" applyAlignment="1">
      <alignment horizontal="center" vertical="center" wrapText="1"/>
    </xf>
    <xf numFmtId="0" fontId="9" fillId="0" borderId="24" xfId="2" applyBorder="1" applyAlignment="1">
      <alignment horizontal="center" vertical="center" wrapText="1"/>
    </xf>
    <xf numFmtId="0" fontId="9" fillId="0" borderId="25" xfId="2" applyBorder="1" applyAlignment="1">
      <alignment horizontal="center" vertical="center" wrapText="1"/>
    </xf>
    <xf numFmtId="0" fontId="9" fillId="0" borderId="30" xfId="2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19049</xdr:colOff>
      <xdr:row>3</xdr:row>
      <xdr:rowOff>28575</xdr:rowOff>
    </xdr:from>
    <xdr:to>
      <xdr:col>20</xdr:col>
      <xdr:colOff>1781174</xdr:colOff>
      <xdr:row>8</xdr:row>
      <xdr:rowOff>169875</xdr:rowOff>
    </xdr:to>
    <xdr:sp macro="" textlink="">
      <xdr:nvSpPr>
        <xdr:cNvPr id="2" name="CaixaDeTexto 1"/>
        <xdr:cNvSpPr txBox="1"/>
      </xdr:nvSpPr>
      <xdr:spPr>
        <a:xfrm>
          <a:off x="31061024" y="1104900"/>
          <a:ext cx="1762125" cy="712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1786650</xdr:colOff>
      <xdr:row>22</xdr:row>
      <xdr:rowOff>152700</xdr:rowOff>
    </xdr:to>
    <xdr:sp macro="" textlink="">
      <xdr:nvSpPr>
        <xdr:cNvPr id="7" name="CaixaDeTexto 6"/>
        <xdr:cNvSpPr txBox="1"/>
      </xdr:nvSpPr>
      <xdr:spPr>
        <a:xfrm>
          <a:off x="32851725" y="2924175"/>
          <a:ext cx="1767600" cy="64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20</xdr:col>
      <xdr:colOff>66675</xdr:colOff>
      <xdr:row>3</xdr:row>
      <xdr:rowOff>28575</xdr:rowOff>
    </xdr:from>
    <xdr:to>
      <xdr:col>20</xdr:col>
      <xdr:colOff>6067425</xdr:colOff>
      <xdr:row>8</xdr:row>
      <xdr:rowOff>885825</xdr:rowOff>
    </xdr:to>
    <xdr:sp macro="" textlink="">
      <xdr:nvSpPr>
        <xdr:cNvPr id="13" name="CaixaDeTexto 12"/>
        <xdr:cNvSpPr txBox="1"/>
      </xdr:nvSpPr>
      <xdr:spPr>
        <a:xfrm>
          <a:off x="34004250" y="1104900"/>
          <a:ext cx="600075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coordenador – coordenar levantamento de experiências em athis, divulgação do fórum, postagem em mídias sociais, realização do fórum, contratação de serviços, produção de documentos de fechamento e divulgação dos resultados. Realizar reuniões presenciais e a distância, visitas técnicas as localidades da oficina e prestação de contas com o CAU</a:t>
          </a:r>
          <a:endParaRPr lang="pt-B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 auxiliares de coordenação – auxiliar coordenador</a:t>
          </a:r>
          <a:endParaRPr lang="pt-BR" sz="1000"/>
        </a:p>
      </xdr:txBody>
    </xdr:sp>
    <xdr:clientData/>
  </xdr:twoCellAnchor>
  <xdr:twoCellAnchor>
    <xdr:from>
      <xdr:col>21</xdr:col>
      <xdr:colOff>9525</xdr:colOff>
      <xdr:row>3</xdr:row>
      <xdr:rowOff>28574</xdr:rowOff>
    </xdr:from>
    <xdr:to>
      <xdr:col>21</xdr:col>
      <xdr:colOff>6524625</xdr:colOff>
      <xdr:row>8</xdr:row>
      <xdr:rowOff>1028699</xdr:rowOff>
    </xdr:to>
    <xdr:sp macro="" textlink="">
      <xdr:nvSpPr>
        <xdr:cNvPr id="14" name="CaixaDeTexto 13"/>
        <xdr:cNvSpPr txBox="1"/>
      </xdr:nvSpPr>
      <xdr:spPr>
        <a:xfrm>
          <a:off x="40043100" y="1104899"/>
          <a:ext cx="6515100" cy="1571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coordenador –  R$10.584,00</a:t>
          </a:r>
          <a:endParaRPr lang="pt-B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 auxiliares de coordenação – R$13.916,10</a:t>
          </a:r>
          <a:endParaRPr lang="pt-B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32 diárias para deslocamento e alimentação da equipe – R$1.440,00</a:t>
          </a:r>
          <a:endParaRPr lang="pt-B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Bef>
              <a:spcPts val="465"/>
            </a:spcBef>
            <a:spcAft>
              <a:spcPts val="400"/>
            </a:spcAft>
          </a:pP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 diárias para palestrantes – R$680,00</a:t>
          </a:r>
          <a:endParaRPr lang="pt-B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Total: R$ 26.620,10</a:t>
          </a:r>
        </a:p>
      </xdr:txBody>
    </xdr:sp>
    <xdr:clientData/>
  </xdr:twoCellAnchor>
  <xdr:twoCellAnchor>
    <xdr:from>
      <xdr:col>20</xdr:col>
      <xdr:colOff>28575</xdr:colOff>
      <xdr:row>12</xdr:row>
      <xdr:rowOff>28575</xdr:rowOff>
    </xdr:from>
    <xdr:to>
      <xdr:col>20</xdr:col>
      <xdr:colOff>6029325</xdr:colOff>
      <xdr:row>15</xdr:row>
      <xdr:rowOff>2419350</xdr:rowOff>
    </xdr:to>
    <xdr:sp macro="" textlink="">
      <xdr:nvSpPr>
        <xdr:cNvPr id="10" name="CaixaDeTexto 9"/>
        <xdr:cNvSpPr txBox="1"/>
      </xdr:nvSpPr>
      <xdr:spPr>
        <a:xfrm>
          <a:off x="33966150" y="2914650"/>
          <a:ext cx="6000750" cy="2905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3 Coordenadores</a:t>
          </a:r>
          <a:r>
            <a:rPr lang="pt-BR" sz="1000" baseline="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- </a:t>
          </a: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Profissional Arquiteto</a:t>
          </a:r>
          <a:r>
            <a:rPr lang="pt-BR" sz="1000" baseline="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e Urbanista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 Assistentes - Profissional Arquiteto e Urbanista 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Topografo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 Assistentes monitor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Advogados (Professor)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Advogado (Contratado)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Artes Gráficas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Comunicação e Jornalismo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Fotógrafo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Assessoria Contábil</a:t>
          </a: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 baseline="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 baseline="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/>
        </a:p>
      </xdr:txBody>
    </xdr:sp>
    <xdr:clientData/>
  </xdr:twoCellAnchor>
  <xdr:twoCellAnchor>
    <xdr:from>
      <xdr:col>21</xdr:col>
      <xdr:colOff>47625</xdr:colOff>
      <xdr:row>12</xdr:row>
      <xdr:rowOff>19050</xdr:rowOff>
    </xdr:from>
    <xdr:to>
      <xdr:col>21</xdr:col>
      <xdr:colOff>6486525</xdr:colOff>
      <xdr:row>15</xdr:row>
      <xdr:rowOff>2590799</xdr:rowOff>
    </xdr:to>
    <xdr:sp macro="" textlink="">
      <xdr:nvSpPr>
        <xdr:cNvPr id="12" name="CaixaDeTexto 11"/>
        <xdr:cNvSpPr txBox="1"/>
      </xdr:nvSpPr>
      <xdr:spPr>
        <a:xfrm>
          <a:off x="40081200" y="2905125"/>
          <a:ext cx="6438900" cy="3086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 Coordenadores - Profissional Arquiteto e Urbanista - R$ 10.000,00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 Assistentes - Profissional Arquiteto e Urbanista - R$ 5.000,00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Engenheiro Ambiental</a:t>
          </a: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- R$ 2.500,00</a:t>
          </a: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Assistentes monitor - R$ 2.000,00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Assistente</a:t>
          </a: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Social - R$ 2.500,00</a:t>
          </a: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Advogado (Contratado)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Artes Gráficas - R$ 1.500,00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Comunicação e Jornalismo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Fotógrafo - R$ 1.500,00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Assessoria Contábil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Tributos previdênciários e de serviço - R$ 6.000,00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Total: R$ 40.000,00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/>
        </a:p>
      </xdr:txBody>
    </xdr:sp>
    <xdr:clientData/>
  </xdr:twoCellAnchor>
  <xdr:twoCellAnchor>
    <xdr:from>
      <xdr:col>20</xdr:col>
      <xdr:colOff>38100</xdr:colOff>
      <xdr:row>19</xdr:row>
      <xdr:rowOff>38100</xdr:rowOff>
    </xdr:from>
    <xdr:to>
      <xdr:col>20</xdr:col>
      <xdr:colOff>6038850</xdr:colOff>
      <xdr:row>22</xdr:row>
      <xdr:rowOff>2085975</xdr:rowOff>
    </xdr:to>
    <xdr:sp macro="" textlink="">
      <xdr:nvSpPr>
        <xdr:cNvPr id="15" name="CaixaDeTexto 14"/>
        <xdr:cNvSpPr txBox="1"/>
      </xdr:nvSpPr>
      <xdr:spPr>
        <a:xfrm>
          <a:off x="33975675" y="6238875"/>
          <a:ext cx="6000750" cy="2562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Coordenadores</a:t>
          </a:r>
          <a:r>
            <a:rPr lang="pt-BR" sz="1000" baseline="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- </a:t>
          </a: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Profissional Arquiteto</a:t>
          </a:r>
          <a:r>
            <a:rPr lang="pt-BR" sz="1000" baseline="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e Urbanista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Assistentes - Profissional Arquiteto e Urbanista 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Assistente Comunitário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Agente de Crédito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Advogado 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Artes Gráficas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Comunicação e Jornalismo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Fotógrafo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Assessoria Contábil</a:t>
          </a: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 baseline="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 baseline="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/>
        </a:p>
      </xdr:txBody>
    </xdr:sp>
    <xdr:clientData/>
  </xdr:twoCellAnchor>
  <xdr:twoCellAnchor>
    <xdr:from>
      <xdr:col>21</xdr:col>
      <xdr:colOff>28575</xdr:colOff>
      <xdr:row>19</xdr:row>
      <xdr:rowOff>38100</xdr:rowOff>
    </xdr:from>
    <xdr:to>
      <xdr:col>21</xdr:col>
      <xdr:colOff>6029325</xdr:colOff>
      <xdr:row>22</xdr:row>
      <xdr:rowOff>2447925</xdr:rowOff>
    </xdr:to>
    <xdr:sp macro="" textlink="">
      <xdr:nvSpPr>
        <xdr:cNvPr id="18" name="CaixaDeTexto 17"/>
        <xdr:cNvSpPr txBox="1"/>
      </xdr:nvSpPr>
      <xdr:spPr>
        <a:xfrm>
          <a:off x="40062150" y="6238875"/>
          <a:ext cx="6000750" cy="2924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Coordenadores</a:t>
          </a:r>
          <a:r>
            <a:rPr lang="pt-BR" sz="1000" baseline="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- </a:t>
          </a:r>
          <a:r>
            <a:rPr lang="pt-BR" sz="1000"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Profissional </a:t>
          </a: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Arquiteto e Urbanista - R$ 6.000,00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Assistentes - Profissional Arquiteto e Urbanista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Assistente Comunitário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Agente de Crédito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Advogado - R$ 2.000,00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Artes Gráficas - R$ 1.500,00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Comunicação e Jornalismo - R$ 2.500,00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Fotógrafo - R$ 2.000,00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Assessoria Contábil - R$ 2.000,00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Deslocamentos - R$ 3.978,00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Hospedagens - R$ 6.800,00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Tributos previdênciários e de serviço - R$ 4.600,00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Total: R$ 40.738,00</a:t>
          </a: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 baseline="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 baseline="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 baseline="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/>
        </a:p>
      </xdr:txBody>
    </xdr:sp>
    <xdr:clientData/>
  </xdr:twoCellAnchor>
  <xdr:twoCellAnchor>
    <xdr:from>
      <xdr:col>21</xdr:col>
      <xdr:colOff>66675</xdr:colOff>
      <xdr:row>28</xdr:row>
      <xdr:rowOff>19050</xdr:rowOff>
    </xdr:from>
    <xdr:to>
      <xdr:col>21</xdr:col>
      <xdr:colOff>6505575</xdr:colOff>
      <xdr:row>31</xdr:row>
      <xdr:rowOff>2590799</xdr:rowOff>
    </xdr:to>
    <xdr:sp macro="" textlink="">
      <xdr:nvSpPr>
        <xdr:cNvPr id="20" name="CaixaDeTexto 19"/>
        <xdr:cNvSpPr txBox="1"/>
      </xdr:nvSpPr>
      <xdr:spPr>
        <a:xfrm>
          <a:off x="40100250" y="9667875"/>
          <a:ext cx="6438900" cy="3086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3 Coordenadores - Profissional Arquiteto e Urbanista - R$ 13.500,00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 Assistentes - Profissional Arquiteto e Urbanista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Topografo - R$ 2.000,00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 Assistentes monitor - R$ 6.800,00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 Advogados (Professor) - R$ 1.000,00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Advogado (Contratado)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Artes Gráficas - R$ 2.000,00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Comunicação e Jornalismo - R$ 2.000,00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Fotógrafo - R$ 2.000,00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Assessoria Contábil - R$ 3.000,00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Deslocamentos - R$ 4.000,00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Hospedagens -  R$ 3.400,00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Tributos previdênciários e de serviço - R$ 7.300,00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Total: R$ 53.000,00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/>
        </a:p>
      </xdr:txBody>
    </xdr:sp>
    <xdr:clientData/>
  </xdr:twoCellAnchor>
  <xdr:twoCellAnchor>
    <xdr:from>
      <xdr:col>20</xdr:col>
      <xdr:colOff>47625</xdr:colOff>
      <xdr:row>28</xdr:row>
      <xdr:rowOff>66675</xdr:rowOff>
    </xdr:from>
    <xdr:to>
      <xdr:col>20</xdr:col>
      <xdr:colOff>5124450</xdr:colOff>
      <xdr:row>31</xdr:row>
      <xdr:rowOff>2638424</xdr:rowOff>
    </xdr:to>
    <xdr:sp macro="" textlink="">
      <xdr:nvSpPr>
        <xdr:cNvPr id="16" name="CaixaDeTexto 15"/>
        <xdr:cNvSpPr txBox="1"/>
      </xdr:nvSpPr>
      <xdr:spPr>
        <a:xfrm>
          <a:off x="37719000" y="11125200"/>
          <a:ext cx="5076825" cy="3086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3 Coordenadores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 Assistentes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Topografo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 Assistentes monitor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 Advogados (Professor)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Advogado (Contratado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Artes Gráficas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Profissional de Comunicação e Jornalismo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Fotógrafo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 Assessoria Contábil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400"/>
            </a:spcAft>
            <a:buClrTx/>
            <a:buSzTx/>
            <a:buFontTx/>
            <a:buNone/>
            <a:tabLst/>
            <a:defRPr/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>
            <a:solidFill>
              <a:schemeClr val="dk1"/>
            </a:solidFill>
            <a:effectLst/>
            <a:latin typeface="Century Gothic" panose="020B0502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400"/>
            </a:spcAft>
          </a:pPr>
          <a:endParaRPr lang="pt-BR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dm.org.br/noticias/projeto-capacitacao-e-sensibilizacao-estudo-de-viabilidade-tecnica-e-economica-para-habitacao-de-interesse-social-em-areas-publicas-na-regiao-de-bauru/" TargetMode="External"/><Relationship Id="rId2" Type="http://schemas.openxmlformats.org/officeDocument/2006/relationships/hyperlink" Target="https://www.mdm.org.br/noticias/viveiro-urbanos-mdm-assina-parceria-de-fomento-com-conselho-de-arquitetura-de-sao-paulo-2/" TargetMode="External"/><Relationship Id="rId1" Type="http://schemas.openxmlformats.org/officeDocument/2006/relationships/hyperlink" Target="http://gaspargarcia.org.br/noticias/termo-de-fomento-0212018-causp-e-o-centro-gaspar-garcia-dh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pcs.org.br/financiamento-para-moradia-social-banco-do-povo-assina-parceria-de-fomento-com-conselho-de-arquitetura-de-sao-pa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62"/>
  <sheetViews>
    <sheetView tabSelected="1" workbookViewId="0">
      <selection activeCell="H20" sqref="H20:H27"/>
    </sheetView>
  </sheetViews>
  <sheetFormatPr defaultRowHeight="13.5" x14ac:dyDescent="0.25"/>
  <cols>
    <col min="1" max="1" width="24.140625" style="3" bestFit="1" customWidth="1"/>
    <col min="2" max="2" width="12" style="3" bestFit="1" customWidth="1"/>
    <col min="3" max="3" width="22.42578125" style="3" bestFit="1" customWidth="1"/>
    <col min="4" max="5" width="12.140625" style="3" bestFit="1" customWidth="1"/>
    <col min="6" max="6" width="42.28515625" style="3" bestFit="1" customWidth="1"/>
    <col min="7" max="7" width="17.85546875" style="3" bestFit="1" customWidth="1"/>
    <col min="8" max="8" width="108.7109375" style="3" bestFit="1" customWidth="1"/>
    <col min="9" max="9" width="14.7109375" style="7" bestFit="1" customWidth="1"/>
    <col min="10" max="10" width="8.85546875" style="3" bestFit="1" customWidth="1"/>
    <col min="11" max="11" width="12.140625" style="3" bestFit="1" customWidth="1"/>
    <col min="12" max="12" width="13.28515625" style="3" bestFit="1" customWidth="1"/>
    <col min="13" max="13" width="17.5703125" style="3" bestFit="1" customWidth="1"/>
    <col min="14" max="14" width="48.42578125" style="3" bestFit="1" customWidth="1"/>
    <col min="15" max="15" width="46" style="3" bestFit="1" customWidth="1"/>
    <col min="16" max="16" width="46" style="3" customWidth="1"/>
    <col min="17" max="17" width="18.140625" style="3" bestFit="1" customWidth="1"/>
    <col min="18" max="18" width="18.140625" style="3" customWidth="1"/>
    <col min="19" max="19" width="39" style="3" customWidth="1"/>
    <col min="20" max="20" width="31" style="3" customWidth="1"/>
    <col min="21" max="21" width="91.42578125" style="3" customWidth="1"/>
    <col min="22" max="22" width="98.140625" style="3" customWidth="1"/>
    <col min="23" max="23" width="67.5703125" style="3" customWidth="1"/>
    <col min="24" max="59" width="9.140625" style="31"/>
    <col min="60" max="61" width="9.140625" style="10"/>
    <col min="62" max="16384" width="9.140625" style="3"/>
  </cols>
  <sheetData>
    <row r="1" spans="1:61" ht="33.75" customHeight="1" x14ac:dyDescent="0.25">
      <c r="A1" s="93" t="s">
        <v>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1:61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</row>
    <row r="3" spans="1:61" s="8" customFormat="1" ht="51" x14ac:dyDescent="0.2">
      <c r="A3" s="19" t="s">
        <v>3</v>
      </c>
      <c r="B3" s="1" t="s">
        <v>4</v>
      </c>
      <c r="C3" s="1" t="s">
        <v>10</v>
      </c>
      <c r="D3" s="1" t="s">
        <v>0</v>
      </c>
      <c r="E3" s="1" t="s">
        <v>5</v>
      </c>
      <c r="F3" s="1" t="s">
        <v>8</v>
      </c>
      <c r="G3" s="1" t="s">
        <v>1</v>
      </c>
      <c r="H3" s="1" t="s">
        <v>2</v>
      </c>
      <c r="I3" s="2" t="s">
        <v>6</v>
      </c>
      <c r="J3" s="1" t="s">
        <v>9</v>
      </c>
      <c r="K3" s="1" t="s">
        <v>7</v>
      </c>
      <c r="L3" s="73" t="s">
        <v>28</v>
      </c>
      <c r="M3" s="74"/>
      <c r="N3" s="1" t="s">
        <v>32</v>
      </c>
      <c r="O3" s="1" t="s">
        <v>35</v>
      </c>
      <c r="P3" s="1" t="s">
        <v>47</v>
      </c>
      <c r="Q3" s="1" t="s">
        <v>48</v>
      </c>
      <c r="R3" s="1" t="s">
        <v>53</v>
      </c>
      <c r="S3" s="1" t="s">
        <v>30</v>
      </c>
      <c r="T3" s="15" t="s">
        <v>29</v>
      </c>
      <c r="U3" s="9" t="s">
        <v>33</v>
      </c>
      <c r="V3" s="9" t="s">
        <v>31</v>
      </c>
      <c r="W3" s="20" t="s">
        <v>34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16"/>
      <c r="BI3" s="16"/>
    </row>
    <row r="4" spans="1:61" s="5" customFormat="1" ht="15" customHeight="1" x14ac:dyDescent="0.25">
      <c r="A4" s="69" t="s">
        <v>21</v>
      </c>
      <c r="B4" s="57" t="s">
        <v>14</v>
      </c>
      <c r="C4" s="57" t="s">
        <v>24</v>
      </c>
      <c r="D4" s="57">
        <v>43461</v>
      </c>
      <c r="E4" s="67" t="s">
        <v>51</v>
      </c>
      <c r="F4" s="57" t="s">
        <v>25</v>
      </c>
      <c r="G4" s="57" t="s">
        <v>26</v>
      </c>
      <c r="H4" s="57" t="s">
        <v>46</v>
      </c>
      <c r="I4" s="57">
        <v>59850.400000000001</v>
      </c>
      <c r="J4" s="44" t="s">
        <v>27</v>
      </c>
      <c r="K4" s="60">
        <v>43402</v>
      </c>
      <c r="L4" s="23">
        <v>7540</v>
      </c>
      <c r="M4" s="24">
        <v>43491</v>
      </c>
      <c r="N4" s="44" t="s">
        <v>42</v>
      </c>
      <c r="O4" s="82">
        <v>43676</v>
      </c>
      <c r="P4" s="79">
        <v>43676</v>
      </c>
      <c r="Q4" s="76">
        <f>P4+149</f>
        <v>43825</v>
      </c>
      <c r="R4" s="38" t="s">
        <v>54</v>
      </c>
      <c r="S4" s="41" t="s">
        <v>55</v>
      </c>
      <c r="T4" s="41" t="s">
        <v>38</v>
      </c>
      <c r="U4" s="103"/>
      <c r="V4" s="103"/>
      <c r="W4" s="53" t="s">
        <v>37</v>
      </c>
      <c r="X4" s="33"/>
      <c r="Y4" s="33"/>
      <c r="Z4" s="3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17"/>
      <c r="BI4" s="17"/>
    </row>
    <row r="5" spans="1:61" s="5" customFormat="1" ht="15" customHeight="1" x14ac:dyDescent="0.25">
      <c r="A5" s="70"/>
      <c r="B5" s="58"/>
      <c r="C5" s="58"/>
      <c r="D5" s="58"/>
      <c r="E5" s="68"/>
      <c r="F5" s="58"/>
      <c r="G5" s="58"/>
      <c r="H5" s="58"/>
      <c r="I5" s="58"/>
      <c r="J5" s="45"/>
      <c r="K5" s="61"/>
      <c r="L5" s="23">
        <v>7927.8</v>
      </c>
      <c r="M5" s="24">
        <v>43539</v>
      </c>
      <c r="N5" s="45"/>
      <c r="O5" s="83"/>
      <c r="P5" s="80"/>
      <c r="Q5" s="77"/>
      <c r="R5" s="39"/>
      <c r="S5" s="42"/>
      <c r="T5" s="42"/>
      <c r="U5" s="104"/>
      <c r="V5" s="104"/>
      <c r="W5" s="54"/>
      <c r="X5" s="33"/>
      <c r="Y5" s="33"/>
      <c r="Z5" s="3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7"/>
      <c r="BI5" s="17"/>
    </row>
    <row r="6" spans="1:61" s="5" customFormat="1" ht="15" customHeight="1" x14ac:dyDescent="0.25">
      <c r="A6" s="70"/>
      <c r="B6" s="58"/>
      <c r="C6" s="58"/>
      <c r="D6" s="58"/>
      <c r="E6" s="68"/>
      <c r="F6" s="58"/>
      <c r="G6" s="58"/>
      <c r="H6" s="58"/>
      <c r="I6" s="58"/>
      <c r="J6" s="45"/>
      <c r="K6" s="61"/>
      <c r="L6" s="23">
        <v>6604.45</v>
      </c>
      <c r="M6" s="24">
        <v>43579</v>
      </c>
      <c r="N6" s="45"/>
      <c r="O6" s="83"/>
      <c r="P6" s="80"/>
      <c r="Q6" s="77"/>
      <c r="R6" s="39"/>
      <c r="S6" s="42"/>
      <c r="T6" s="42"/>
      <c r="U6" s="104"/>
      <c r="V6" s="104"/>
      <c r="W6" s="54"/>
      <c r="X6" s="33"/>
      <c r="Y6" s="33"/>
      <c r="Z6" s="3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17"/>
      <c r="BI6" s="17"/>
    </row>
    <row r="7" spans="1:61" s="5" customFormat="1" ht="15" customHeight="1" x14ac:dyDescent="0.25">
      <c r="A7" s="70"/>
      <c r="B7" s="58"/>
      <c r="C7" s="58"/>
      <c r="D7" s="58"/>
      <c r="E7" s="68"/>
      <c r="F7" s="58"/>
      <c r="G7" s="58"/>
      <c r="H7" s="58"/>
      <c r="I7" s="58"/>
      <c r="J7" s="45"/>
      <c r="K7" s="61"/>
      <c r="L7" s="23">
        <v>17545.349999999999</v>
      </c>
      <c r="M7" s="24">
        <v>43595</v>
      </c>
      <c r="N7" s="45"/>
      <c r="O7" s="83"/>
      <c r="P7" s="80"/>
      <c r="Q7" s="77"/>
      <c r="R7" s="39"/>
      <c r="S7" s="42"/>
      <c r="T7" s="42"/>
      <c r="U7" s="104"/>
      <c r="V7" s="104"/>
      <c r="W7" s="54"/>
      <c r="X7" s="33"/>
      <c r="Y7" s="33"/>
      <c r="Z7" s="33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17"/>
      <c r="BI7" s="17"/>
    </row>
    <row r="8" spans="1:61" s="5" customFormat="1" ht="15" customHeight="1" x14ac:dyDescent="0.25">
      <c r="A8" s="70"/>
      <c r="B8" s="58"/>
      <c r="C8" s="58"/>
      <c r="D8" s="58"/>
      <c r="E8" s="68"/>
      <c r="F8" s="58"/>
      <c r="G8" s="58"/>
      <c r="H8" s="58"/>
      <c r="I8" s="58"/>
      <c r="J8" s="45"/>
      <c r="K8" s="61"/>
      <c r="L8" s="23">
        <v>14949.45</v>
      </c>
      <c r="M8" s="24">
        <v>43626</v>
      </c>
      <c r="N8" s="45"/>
      <c r="O8" s="83"/>
      <c r="P8" s="80"/>
      <c r="Q8" s="77"/>
      <c r="R8" s="39"/>
      <c r="S8" s="42"/>
      <c r="T8" s="42"/>
      <c r="U8" s="104"/>
      <c r="V8" s="104"/>
      <c r="W8" s="54"/>
      <c r="X8" s="33"/>
      <c r="Y8" s="33"/>
      <c r="Z8" s="3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17"/>
      <c r="BI8" s="17"/>
    </row>
    <row r="9" spans="1:61" s="5" customFormat="1" ht="82.5" customHeight="1" x14ac:dyDescent="0.25">
      <c r="A9" s="70"/>
      <c r="B9" s="58"/>
      <c r="C9" s="58"/>
      <c r="D9" s="58"/>
      <c r="E9" s="68"/>
      <c r="F9" s="58"/>
      <c r="G9" s="58"/>
      <c r="H9" s="58"/>
      <c r="I9" s="58"/>
      <c r="J9" s="45"/>
      <c r="K9" s="61"/>
      <c r="L9" s="23">
        <v>5283.35</v>
      </c>
      <c r="M9" s="24">
        <v>43640</v>
      </c>
      <c r="N9" s="45"/>
      <c r="O9" s="83"/>
      <c r="P9" s="80"/>
      <c r="Q9" s="77"/>
      <c r="R9" s="39"/>
      <c r="S9" s="42"/>
      <c r="T9" s="42"/>
      <c r="U9" s="104"/>
      <c r="V9" s="104"/>
      <c r="W9" s="54"/>
      <c r="X9" s="33"/>
      <c r="Y9" s="33"/>
      <c r="Z9" s="3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17"/>
      <c r="BI9" s="17"/>
    </row>
    <row r="10" spans="1:61" s="5" customFormat="1" ht="13.5" customHeight="1" x14ac:dyDescent="0.25">
      <c r="A10" s="70"/>
      <c r="B10" s="58"/>
      <c r="C10" s="58"/>
      <c r="D10" s="58"/>
      <c r="E10" s="68"/>
      <c r="F10" s="58"/>
      <c r="G10" s="58"/>
      <c r="H10" s="58"/>
      <c r="I10" s="58"/>
      <c r="J10" s="45"/>
      <c r="K10" s="61"/>
      <c r="L10" s="73" t="s">
        <v>49</v>
      </c>
      <c r="M10" s="74"/>
      <c r="N10" s="45"/>
      <c r="O10" s="83"/>
      <c r="P10" s="80"/>
      <c r="Q10" s="77"/>
      <c r="R10" s="39"/>
      <c r="S10" s="42"/>
      <c r="T10" s="42"/>
      <c r="U10" s="104"/>
      <c r="V10" s="104"/>
      <c r="W10" s="54"/>
      <c r="X10" s="33"/>
      <c r="Y10" s="33"/>
      <c r="Z10" s="34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17"/>
      <c r="BI10" s="17"/>
    </row>
    <row r="11" spans="1:61" s="5" customFormat="1" x14ac:dyDescent="0.25">
      <c r="A11" s="72"/>
      <c r="B11" s="59"/>
      <c r="C11" s="59"/>
      <c r="D11" s="59"/>
      <c r="E11" s="88"/>
      <c r="F11" s="59"/>
      <c r="G11" s="59"/>
      <c r="H11" s="59"/>
      <c r="I11" s="59"/>
      <c r="J11" s="46"/>
      <c r="K11" s="62"/>
      <c r="L11" s="25">
        <v>2032.03</v>
      </c>
      <c r="M11" s="27">
        <v>43657</v>
      </c>
      <c r="N11" s="46"/>
      <c r="O11" s="85"/>
      <c r="P11" s="86"/>
      <c r="Q11" s="87"/>
      <c r="R11" s="40"/>
      <c r="S11" s="43"/>
      <c r="T11" s="43"/>
      <c r="U11" s="105"/>
      <c r="V11" s="105"/>
      <c r="W11" s="55"/>
      <c r="X11" s="33"/>
      <c r="Y11" s="33"/>
      <c r="Z11" s="34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17"/>
      <c r="BI11" s="17"/>
    </row>
    <row r="12" spans="1:61" s="6" customFormat="1" ht="15" customHeight="1" x14ac:dyDescent="0.2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9"/>
      <c r="M12" s="99"/>
      <c r="N12" s="90"/>
      <c r="O12" s="90"/>
      <c r="P12" s="90"/>
      <c r="Q12" s="90"/>
      <c r="R12" s="90"/>
      <c r="S12" s="91"/>
      <c r="T12" s="100"/>
      <c r="U12" s="101"/>
      <c r="V12" s="101"/>
      <c r="W12" s="102"/>
      <c r="BH12" s="17"/>
      <c r="BI12" s="17"/>
    </row>
    <row r="13" spans="1:61" ht="13.5" customHeight="1" x14ac:dyDescent="0.25">
      <c r="A13" s="69" t="s">
        <v>21</v>
      </c>
      <c r="B13" s="57" t="s">
        <v>14</v>
      </c>
      <c r="C13" s="57" t="s">
        <v>19</v>
      </c>
      <c r="D13" s="57">
        <v>43462</v>
      </c>
      <c r="E13" s="67" t="s">
        <v>50</v>
      </c>
      <c r="F13" s="57" t="s">
        <v>18</v>
      </c>
      <c r="G13" s="57" t="s">
        <v>16</v>
      </c>
      <c r="H13" s="57" t="s">
        <v>43</v>
      </c>
      <c r="I13" s="57">
        <v>40000</v>
      </c>
      <c r="J13" s="44" t="s">
        <v>20</v>
      </c>
      <c r="K13" s="60">
        <v>43453</v>
      </c>
      <c r="L13" s="21">
        <v>1200</v>
      </c>
      <c r="M13" s="22">
        <v>43497</v>
      </c>
      <c r="N13" s="44" t="s">
        <v>42</v>
      </c>
      <c r="O13" s="82">
        <v>43615</v>
      </c>
      <c r="P13" s="79">
        <v>43605</v>
      </c>
      <c r="Q13" s="76">
        <f>P13+150</f>
        <v>43755</v>
      </c>
      <c r="R13" s="38" t="s">
        <v>54</v>
      </c>
      <c r="S13" s="41" t="s">
        <v>56</v>
      </c>
      <c r="T13" s="44" t="s">
        <v>38</v>
      </c>
      <c r="U13" s="47"/>
      <c r="V13" s="47"/>
      <c r="W13" s="53" t="s">
        <v>39</v>
      </c>
    </row>
    <row r="14" spans="1:61" x14ac:dyDescent="0.25">
      <c r="A14" s="70"/>
      <c r="B14" s="58"/>
      <c r="C14" s="58"/>
      <c r="D14" s="58"/>
      <c r="E14" s="68"/>
      <c r="F14" s="58"/>
      <c r="G14" s="58"/>
      <c r="H14" s="58"/>
      <c r="I14" s="58"/>
      <c r="J14" s="45"/>
      <c r="K14" s="61"/>
      <c r="L14" s="21">
        <v>9650</v>
      </c>
      <c r="M14" s="22">
        <v>43539</v>
      </c>
      <c r="N14" s="45"/>
      <c r="O14" s="83"/>
      <c r="P14" s="80"/>
      <c r="Q14" s="77"/>
      <c r="R14" s="39"/>
      <c r="S14" s="42"/>
      <c r="T14" s="45"/>
      <c r="U14" s="48"/>
      <c r="V14" s="48"/>
      <c r="W14" s="54"/>
    </row>
    <row r="15" spans="1:61" x14ac:dyDescent="0.25">
      <c r="A15" s="70"/>
      <c r="B15" s="58"/>
      <c r="C15" s="58"/>
      <c r="D15" s="58"/>
      <c r="E15" s="68"/>
      <c r="F15" s="58"/>
      <c r="G15" s="58"/>
      <c r="H15" s="58"/>
      <c r="I15" s="58"/>
      <c r="J15" s="45"/>
      <c r="K15" s="61"/>
      <c r="L15" s="21">
        <v>29150</v>
      </c>
      <c r="M15" s="22">
        <v>43579</v>
      </c>
      <c r="N15" s="45"/>
      <c r="O15" s="83"/>
      <c r="P15" s="80"/>
      <c r="Q15" s="77"/>
      <c r="R15" s="39"/>
      <c r="S15" s="42"/>
      <c r="T15" s="45"/>
      <c r="U15" s="48"/>
      <c r="V15" s="48"/>
      <c r="W15" s="54"/>
    </row>
    <row r="16" spans="1:61" ht="205.5" customHeight="1" x14ac:dyDescent="0.25">
      <c r="A16" s="70"/>
      <c r="B16" s="58"/>
      <c r="C16" s="58"/>
      <c r="D16" s="58"/>
      <c r="E16" s="68"/>
      <c r="F16" s="58"/>
      <c r="G16" s="58"/>
      <c r="H16" s="58"/>
      <c r="I16" s="58"/>
      <c r="J16" s="45"/>
      <c r="K16" s="61"/>
      <c r="L16" s="4"/>
      <c r="M16" s="14"/>
      <c r="N16" s="45"/>
      <c r="O16" s="83"/>
      <c r="P16" s="80"/>
      <c r="Q16" s="77"/>
      <c r="R16" s="39"/>
      <c r="S16" s="42"/>
      <c r="T16" s="45"/>
      <c r="U16" s="48"/>
      <c r="V16" s="48"/>
      <c r="W16" s="54"/>
    </row>
    <row r="17" spans="1:61" ht="13.5" customHeight="1" x14ac:dyDescent="0.25">
      <c r="A17" s="70"/>
      <c r="B17" s="58"/>
      <c r="C17" s="58"/>
      <c r="D17" s="58"/>
      <c r="E17" s="68"/>
      <c r="F17" s="58"/>
      <c r="G17" s="58"/>
      <c r="H17" s="58"/>
      <c r="I17" s="58"/>
      <c r="J17" s="45"/>
      <c r="K17" s="61"/>
      <c r="L17" s="73" t="s">
        <v>49</v>
      </c>
      <c r="M17" s="74"/>
      <c r="N17" s="45"/>
      <c r="O17" s="83"/>
      <c r="P17" s="80"/>
      <c r="Q17" s="77"/>
      <c r="R17" s="39"/>
      <c r="S17" s="42"/>
      <c r="T17" s="45"/>
      <c r="U17" s="48"/>
      <c r="V17" s="48"/>
      <c r="W17" s="54"/>
    </row>
    <row r="18" spans="1:61" x14ac:dyDescent="0.25">
      <c r="A18" s="72"/>
      <c r="B18" s="59"/>
      <c r="C18" s="59"/>
      <c r="D18" s="59"/>
      <c r="E18" s="68"/>
      <c r="F18" s="59"/>
      <c r="G18" s="59"/>
      <c r="H18" s="59"/>
      <c r="I18" s="59"/>
      <c r="J18" s="46"/>
      <c r="K18" s="61"/>
      <c r="L18" s="25">
        <v>4298.3599999999997</v>
      </c>
      <c r="M18" s="28">
        <v>43602</v>
      </c>
      <c r="N18" s="45"/>
      <c r="O18" s="85"/>
      <c r="P18" s="86"/>
      <c r="Q18" s="87"/>
      <c r="R18" s="40"/>
      <c r="S18" s="43"/>
      <c r="T18" s="46"/>
      <c r="U18" s="49"/>
      <c r="V18" s="49"/>
      <c r="W18" s="55"/>
    </row>
    <row r="19" spans="1:61" s="6" customFormat="1" ht="15" customHeight="1" x14ac:dyDescent="0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100"/>
      <c r="U19" s="101"/>
      <c r="V19" s="101"/>
      <c r="W19" s="102"/>
      <c r="BH19" s="17"/>
      <c r="BI19" s="17"/>
    </row>
    <row r="20" spans="1:61" ht="13.5" customHeight="1" x14ac:dyDescent="0.25">
      <c r="A20" s="69" t="s">
        <v>23</v>
      </c>
      <c r="B20" s="57" t="s">
        <v>14</v>
      </c>
      <c r="C20" s="57" t="s">
        <v>11</v>
      </c>
      <c r="D20" s="57">
        <v>43462</v>
      </c>
      <c r="E20" s="60">
        <v>43585</v>
      </c>
      <c r="F20" s="57" t="s">
        <v>12</v>
      </c>
      <c r="G20" s="57" t="s">
        <v>13</v>
      </c>
      <c r="H20" s="57" t="s">
        <v>44</v>
      </c>
      <c r="I20" s="57">
        <v>50000</v>
      </c>
      <c r="J20" s="44" t="s">
        <v>15</v>
      </c>
      <c r="K20" s="60">
        <v>43453</v>
      </c>
      <c r="L20" s="29">
        <v>1000</v>
      </c>
      <c r="M20" s="30">
        <v>43502</v>
      </c>
      <c r="N20" s="44" t="s">
        <v>42</v>
      </c>
      <c r="O20" s="82">
        <v>43738</v>
      </c>
      <c r="P20" s="79">
        <v>43735</v>
      </c>
      <c r="Q20" s="76">
        <f>P20+150</f>
        <v>43885</v>
      </c>
      <c r="R20" s="38" t="s">
        <v>54</v>
      </c>
      <c r="S20" s="41" t="s">
        <v>58</v>
      </c>
      <c r="T20" s="44" t="s">
        <v>38</v>
      </c>
      <c r="U20" s="47"/>
      <c r="V20" s="11"/>
      <c r="W20" s="53" t="s">
        <v>41</v>
      </c>
    </row>
    <row r="21" spans="1:61" ht="13.5" customHeight="1" x14ac:dyDescent="0.25">
      <c r="A21" s="70"/>
      <c r="B21" s="58"/>
      <c r="C21" s="58"/>
      <c r="D21" s="58"/>
      <c r="E21" s="61"/>
      <c r="F21" s="58"/>
      <c r="G21" s="58"/>
      <c r="H21" s="58"/>
      <c r="I21" s="58"/>
      <c r="J21" s="45"/>
      <c r="K21" s="61"/>
      <c r="L21" s="29">
        <v>11250</v>
      </c>
      <c r="M21" s="30">
        <v>43544</v>
      </c>
      <c r="N21" s="45"/>
      <c r="O21" s="83"/>
      <c r="P21" s="80"/>
      <c r="Q21" s="77"/>
      <c r="R21" s="39"/>
      <c r="S21" s="42"/>
      <c r="T21" s="45"/>
      <c r="U21" s="48"/>
      <c r="V21" s="12"/>
      <c r="W21" s="54"/>
    </row>
    <row r="22" spans="1:61" ht="13.5" customHeight="1" x14ac:dyDescent="0.25">
      <c r="A22" s="70"/>
      <c r="B22" s="58"/>
      <c r="C22" s="58"/>
      <c r="D22" s="58"/>
      <c r="E22" s="61"/>
      <c r="F22" s="58"/>
      <c r="G22" s="58"/>
      <c r="H22" s="58"/>
      <c r="I22" s="58"/>
      <c r="J22" s="45"/>
      <c r="K22" s="61"/>
      <c r="L22" s="29">
        <v>17761</v>
      </c>
      <c r="M22" s="30">
        <v>43579</v>
      </c>
      <c r="N22" s="45"/>
      <c r="O22" s="83"/>
      <c r="P22" s="80"/>
      <c r="Q22" s="77"/>
      <c r="R22" s="39"/>
      <c r="S22" s="42"/>
      <c r="T22" s="45"/>
      <c r="U22" s="48"/>
      <c r="V22" s="48"/>
      <c r="W22" s="54"/>
    </row>
    <row r="23" spans="1:61" ht="216" customHeight="1" x14ac:dyDescent="0.25">
      <c r="A23" s="70"/>
      <c r="B23" s="58"/>
      <c r="C23" s="58"/>
      <c r="D23" s="58"/>
      <c r="E23" s="61"/>
      <c r="F23" s="58"/>
      <c r="G23" s="58"/>
      <c r="H23" s="58"/>
      <c r="I23" s="58"/>
      <c r="J23" s="45"/>
      <c r="K23" s="61"/>
      <c r="L23" s="29">
        <v>13389</v>
      </c>
      <c r="M23" s="30">
        <v>43684</v>
      </c>
      <c r="N23" s="45"/>
      <c r="O23" s="83"/>
      <c r="P23" s="80"/>
      <c r="Q23" s="77"/>
      <c r="R23" s="39"/>
      <c r="S23" s="42"/>
      <c r="T23" s="45"/>
      <c r="U23" s="48"/>
      <c r="V23" s="48"/>
      <c r="W23" s="54"/>
    </row>
    <row r="24" spans="1:61" ht="13.5" customHeight="1" x14ac:dyDescent="0.25">
      <c r="A24" s="70"/>
      <c r="B24" s="58"/>
      <c r="C24" s="58"/>
      <c r="D24" s="58"/>
      <c r="E24" s="61"/>
      <c r="F24" s="58"/>
      <c r="G24" s="58"/>
      <c r="H24" s="58"/>
      <c r="I24" s="58"/>
      <c r="J24" s="45"/>
      <c r="K24" s="61"/>
      <c r="L24" s="73" t="s">
        <v>57</v>
      </c>
      <c r="M24" s="74"/>
      <c r="N24" s="45"/>
      <c r="O24" s="83"/>
      <c r="P24" s="80"/>
      <c r="Q24" s="77"/>
      <c r="R24" s="39"/>
      <c r="S24" s="42"/>
      <c r="T24" s="45"/>
      <c r="U24" s="48"/>
      <c r="V24" s="48"/>
      <c r="W24" s="54"/>
    </row>
    <row r="25" spans="1:61" ht="13.5" customHeight="1" x14ac:dyDescent="0.25">
      <c r="A25" s="70"/>
      <c r="B25" s="58"/>
      <c r="C25" s="58"/>
      <c r="D25" s="58"/>
      <c r="E25" s="61"/>
      <c r="F25" s="58"/>
      <c r="G25" s="58"/>
      <c r="H25" s="58"/>
      <c r="I25" s="58"/>
      <c r="J25" s="45"/>
      <c r="K25" s="61"/>
      <c r="L25" s="25">
        <v>6600</v>
      </c>
      <c r="M25" s="26"/>
      <c r="N25" s="45"/>
      <c r="O25" s="83"/>
      <c r="P25" s="80"/>
      <c r="Q25" s="77"/>
      <c r="R25" s="39"/>
      <c r="S25" s="42"/>
      <c r="T25" s="45"/>
      <c r="U25" s="48"/>
      <c r="V25" s="48"/>
      <c r="W25" s="54"/>
    </row>
    <row r="26" spans="1:61" ht="13.5" customHeight="1" x14ac:dyDescent="0.25">
      <c r="A26" s="70"/>
      <c r="B26" s="58"/>
      <c r="C26" s="58"/>
      <c r="D26" s="58"/>
      <c r="E26" s="61"/>
      <c r="F26" s="58"/>
      <c r="G26" s="58"/>
      <c r="H26" s="58"/>
      <c r="I26" s="58"/>
      <c r="J26" s="45"/>
      <c r="K26" s="61"/>
      <c r="L26" s="73" t="s">
        <v>49</v>
      </c>
      <c r="M26" s="74"/>
      <c r="N26" s="45"/>
      <c r="O26" s="83"/>
      <c r="P26" s="80"/>
      <c r="Q26" s="77"/>
      <c r="R26" s="39"/>
      <c r="S26" s="42"/>
      <c r="T26" s="45"/>
      <c r="U26" s="48"/>
      <c r="V26" s="48"/>
      <c r="W26" s="54"/>
    </row>
    <row r="27" spans="1:61" ht="13.5" customHeight="1" x14ac:dyDescent="0.25">
      <c r="A27" s="72"/>
      <c r="B27" s="59"/>
      <c r="C27" s="59"/>
      <c r="D27" s="59"/>
      <c r="E27" s="62"/>
      <c r="F27" s="59"/>
      <c r="G27" s="59"/>
      <c r="H27" s="59"/>
      <c r="I27" s="59"/>
      <c r="J27" s="46"/>
      <c r="K27" s="62"/>
      <c r="L27" s="25">
        <v>14063.08</v>
      </c>
      <c r="M27" s="28">
        <v>43728</v>
      </c>
      <c r="N27" s="46"/>
      <c r="O27" s="85"/>
      <c r="P27" s="86"/>
      <c r="Q27" s="87"/>
      <c r="R27" s="40"/>
      <c r="S27" s="43"/>
      <c r="T27" s="46"/>
      <c r="U27" s="49"/>
      <c r="V27" s="49"/>
      <c r="W27" s="55"/>
    </row>
    <row r="28" spans="1:61" s="6" customFormat="1" ht="15" customHeight="1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/>
      <c r="T28" s="100"/>
      <c r="U28" s="101"/>
      <c r="V28" s="101"/>
      <c r="W28" s="102"/>
      <c r="BH28" s="17"/>
      <c r="BI28" s="17"/>
    </row>
    <row r="29" spans="1:61" ht="13.5" customHeight="1" x14ac:dyDescent="0.25">
      <c r="A29" s="69" t="s">
        <v>22</v>
      </c>
      <c r="B29" s="57" t="s">
        <v>14</v>
      </c>
      <c r="C29" s="57" t="s">
        <v>14</v>
      </c>
      <c r="D29" s="57">
        <v>43462</v>
      </c>
      <c r="E29" s="64">
        <v>43585</v>
      </c>
      <c r="F29" s="57" t="s">
        <v>18</v>
      </c>
      <c r="G29" s="57" t="s">
        <v>16</v>
      </c>
      <c r="H29" s="57" t="s">
        <v>45</v>
      </c>
      <c r="I29" s="57">
        <v>53000</v>
      </c>
      <c r="J29" s="44" t="s">
        <v>17</v>
      </c>
      <c r="K29" s="60">
        <v>43453</v>
      </c>
      <c r="L29" s="13">
        <v>1750</v>
      </c>
      <c r="M29" s="24">
        <v>43497</v>
      </c>
      <c r="N29" s="44" t="s">
        <v>42</v>
      </c>
      <c r="O29" s="82">
        <v>43707</v>
      </c>
      <c r="P29" s="79">
        <v>43707</v>
      </c>
      <c r="Q29" s="76">
        <f>P29+150</f>
        <v>43857</v>
      </c>
      <c r="R29" s="38" t="s">
        <v>54</v>
      </c>
      <c r="S29" s="41" t="s">
        <v>59</v>
      </c>
      <c r="T29" s="44" t="s">
        <v>38</v>
      </c>
      <c r="U29" s="47"/>
      <c r="V29" s="47"/>
      <c r="W29" s="53" t="s">
        <v>40</v>
      </c>
    </row>
    <row r="30" spans="1:61" ht="13.5" customHeight="1" x14ac:dyDescent="0.25">
      <c r="A30" s="70"/>
      <c r="B30" s="58"/>
      <c r="C30" s="58"/>
      <c r="D30" s="58"/>
      <c r="E30" s="65"/>
      <c r="F30" s="58"/>
      <c r="G30" s="58"/>
      <c r="H30" s="58"/>
      <c r="I30" s="58"/>
      <c r="J30" s="45"/>
      <c r="K30" s="61"/>
      <c r="L30" s="13">
        <v>21600</v>
      </c>
      <c r="M30" s="24">
        <v>43539</v>
      </c>
      <c r="N30" s="45"/>
      <c r="O30" s="83"/>
      <c r="P30" s="80"/>
      <c r="Q30" s="77"/>
      <c r="R30" s="39"/>
      <c r="S30" s="42"/>
      <c r="T30" s="45"/>
      <c r="U30" s="48"/>
      <c r="V30" s="48"/>
      <c r="W30" s="54"/>
    </row>
    <row r="31" spans="1:61" ht="13.5" customHeight="1" x14ac:dyDescent="0.25">
      <c r="A31" s="70"/>
      <c r="B31" s="58"/>
      <c r="C31" s="58"/>
      <c r="D31" s="58"/>
      <c r="E31" s="65"/>
      <c r="F31" s="58"/>
      <c r="G31" s="58"/>
      <c r="H31" s="58"/>
      <c r="I31" s="58"/>
      <c r="J31" s="45"/>
      <c r="K31" s="61"/>
      <c r="L31" s="13">
        <v>27900</v>
      </c>
      <c r="M31" s="24">
        <v>43614</v>
      </c>
      <c r="N31" s="45"/>
      <c r="O31" s="83"/>
      <c r="P31" s="80"/>
      <c r="Q31" s="77"/>
      <c r="R31" s="39"/>
      <c r="S31" s="42"/>
      <c r="T31" s="45"/>
      <c r="U31" s="48"/>
      <c r="V31" s="48"/>
      <c r="W31" s="54"/>
    </row>
    <row r="32" spans="1:61" ht="212.25" customHeight="1" x14ac:dyDescent="0.25">
      <c r="A32" s="70"/>
      <c r="B32" s="58"/>
      <c r="C32" s="58"/>
      <c r="D32" s="58"/>
      <c r="E32" s="65"/>
      <c r="F32" s="58"/>
      <c r="G32" s="58"/>
      <c r="H32" s="58"/>
      <c r="I32" s="58"/>
      <c r="J32" s="45"/>
      <c r="K32" s="61"/>
      <c r="L32" s="4"/>
      <c r="M32" s="14"/>
      <c r="N32" s="45"/>
      <c r="O32" s="83"/>
      <c r="P32" s="80"/>
      <c r="Q32" s="77"/>
      <c r="R32" s="39"/>
      <c r="S32" s="42"/>
      <c r="T32" s="45"/>
      <c r="U32" s="48"/>
      <c r="V32" s="48"/>
      <c r="W32" s="54"/>
    </row>
    <row r="33" spans="1:23" ht="13.5" customHeight="1" x14ac:dyDescent="0.25">
      <c r="A33" s="70"/>
      <c r="B33" s="58"/>
      <c r="C33" s="58"/>
      <c r="D33" s="58"/>
      <c r="E33" s="65"/>
      <c r="F33" s="58"/>
      <c r="G33" s="58"/>
      <c r="H33" s="58"/>
      <c r="I33" s="58"/>
      <c r="J33" s="45"/>
      <c r="K33" s="61"/>
      <c r="L33" s="73" t="s">
        <v>52</v>
      </c>
      <c r="M33" s="74"/>
      <c r="N33" s="45"/>
      <c r="O33" s="83"/>
      <c r="P33" s="80"/>
      <c r="Q33" s="77"/>
      <c r="R33" s="39"/>
      <c r="S33" s="42"/>
      <c r="T33" s="45"/>
      <c r="U33" s="48"/>
      <c r="V33" s="48"/>
      <c r="W33" s="54"/>
    </row>
    <row r="34" spans="1:23" ht="13.5" customHeight="1" x14ac:dyDescent="0.25">
      <c r="A34" s="70"/>
      <c r="B34" s="58"/>
      <c r="C34" s="58"/>
      <c r="D34" s="58"/>
      <c r="E34" s="65"/>
      <c r="F34" s="58"/>
      <c r="G34" s="58"/>
      <c r="H34" s="58"/>
      <c r="I34" s="58"/>
      <c r="J34" s="45"/>
      <c r="K34" s="61"/>
      <c r="L34" s="25">
        <v>1750</v>
      </c>
      <c r="M34" s="26"/>
      <c r="N34" s="45"/>
      <c r="O34" s="83"/>
      <c r="P34" s="80"/>
      <c r="Q34" s="77"/>
      <c r="R34" s="39"/>
      <c r="S34" s="42"/>
      <c r="T34" s="45"/>
      <c r="U34" s="48"/>
      <c r="V34" s="48"/>
      <c r="W34" s="54"/>
    </row>
    <row r="35" spans="1:23" ht="13.5" customHeight="1" x14ac:dyDescent="0.25">
      <c r="A35" s="70"/>
      <c r="B35" s="58"/>
      <c r="C35" s="58"/>
      <c r="D35" s="58"/>
      <c r="E35" s="65"/>
      <c r="F35" s="58"/>
      <c r="G35" s="58"/>
      <c r="H35" s="58"/>
      <c r="I35" s="58"/>
      <c r="J35" s="45"/>
      <c r="K35" s="61"/>
      <c r="L35" s="73" t="s">
        <v>49</v>
      </c>
      <c r="M35" s="74"/>
      <c r="N35" s="45"/>
      <c r="O35" s="83"/>
      <c r="P35" s="80"/>
      <c r="Q35" s="77"/>
      <c r="R35" s="39"/>
      <c r="S35" s="42"/>
      <c r="T35" s="45"/>
      <c r="U35" s="48"/>
      <c r="V35" s="48"/>
      <c r="W35" s="54"/>
    </row>
    <row r="36" spans="1:23" ht="13.5" customHeight="1" thickBot="1" x14ac:dyDescent="0.3">
      <c r="A36" s="71"/>
      <c r="B36" s="63"/>
      <c r="C36" s="63"/>
      <c r="D36" s="63"/>
      <c r="E36" s="66"/>
      <c r="F36" s="63"/>
      <c r="G36" s="63"/>
      <c r="H36" s="63"/>
      <c r="I36" s="63"/>
      <c r="J36" s="51"/>
      <c r="K36" s="92"/>
      <c r="L36" s="36">
        <v>8563.7800000000007</v>
      </c>
      <c r="M36" s="37">
        <v>43703</v>
      </c>
      <c r="N36" s="51"/>
      <c r="O36" s="84"/>
      <c r="P36" s="81"/>
      <c r="Q36" s="78"/>
      <c r="R36" s="75"/>
      <c r="S36" s="52"/>
      <c r="T36" s="51"/>
      <c r="U36" s="50"/>
      <c r="V36" s="50"/>
      <c r="W36" s="56"/>
    </row>
    <row r="37" spans="1:23" s="31" customFormat="1" x14ac:dyDescent="0.25">
      <c r="I37" s="35"/>
    </row>
    <row r="38" spans="1:23" s="31" customFormat="1" x14ac:dyDescent="0.25">
      <c r="I38" s="35"/>
    </row>
    <row r="39" spans="1:23" s="31" customFormat="1" x14ac:dyDescent="0.25">
      <c r="I39" s="35"/>
    </row>
    <row r="40" spans="1:23" s="31" customFormat="1" x14ac:dyDescent="0.25">
      <c r="I40" s="35"/>
    </row>
    <row r="41" spans="1:23" s="31" customFormat="1" x14ac:dyDescent="0.25">
      <c r="I41" s="35"/>
    </row>
    <row r="42" spans="1:23" s="31" customFormat="1" x14ac:dyDescent="0.25">
      <c r="I42" s="35"/>
    </row>
    <row r="43" spans="1:23" s="31" customFormat="1" x14ac:dyDescent="0.25">
      <c r="I43" s="35"/>
    </row>
    <row r="44" spans="1:23" s="31" customFormat="1" x14ac:dyDescent="0.25">
      <c r="I44" s="35"/>
    </row>
    <row r="45" spans="1:23" s="31" customFormat="1" x14ac:dyDescent="0.25">
      <c r="I45" s="35"/>
    </row>
    <row r="46" spans="1:23" s="31" customFormat="1" x14ac:dyDescent="0.25">
      <c r="I46" s="35"/>
    </row>
    <row r="47" spans="1:23" s="31" customFormat="1" x14ac:dyDescent="0.25">
      <c r="I47" s="35"/>
    </row>
    <row r="48" spans="1:23" s="31" customFormat="1" x14ac:dyDescent="0.25">
      <c r="I48" s="35"/>
    </row>
    <row r="49" spans="9:9" s="31" customFormat="1" x14ac:dyDescent="0.25">
      <c r="I49" s="35"/>
    </row>
    <row r="50" spans="9:9" s="31" customFormat="1" x14ac:dyDescent="0.25">
      <c r="I50" s="35"/>
    </row>
    <row r="51" spans="9:9" s="31" customFormat="1" x14ac:dyDescent="0.25">
      <c r="I51" s="35"/>
    </row>
    <row r="52" spans="9:9" s="31" customFormat="1" x14ac:dyDescent="0.25">
      <c r="I52" s="35"/>
    </row>
    <row r="53" spans="9:9" s="31" customFormat="1" x14ac:dyDescent="0.25">
      <c r="I53" s="35"/>
    </row>
    <row r="54" spans="9:9" s="31" customFormat="1" x14ac:dyDescent="0.25">
      <c r="I54" s="35"/>
    </row>
    <row r="55" spans="9:9" s="31" customFormat="1" x14ac:dyDescent="0.25">
      <c r="I55" s="35"/>
    </row>
    <row r="56" spans="9:9" s="31" customFormat="1" x14ac:dyDescent="0.25">
      <c r="I56" s="35"/>
    </row>
    <row r="57" spans="9:9" s="31" customFormat="1" x14ac:dyDescent="0.25">
      <c r="I57" s="35"/>
    </row>
    <row r="58" spans="9:9" s="31" customFormat="1" x14ac:dyDescent="0.25">
      <c r="I58" s="35"/>
    </row>
    <row r="59" spans="9:9" s="31" customFormat="1" x14ac:dyDescent="0.25">
      <c r="I59" s="35"/>
    </row>
    <row r="60" spans="9:9" s="31" customFormat="1" x14ac:dyDescent="0.25">
      <c r="I60" s="35"/>
    </row>
    <row r="61" spans="9:9" s="31" customFormat="1" x14ac:dyDescent="0.25">
      <c r="I61" s="35"/>
    </row>
    <row r="62" spans="9:9" s="31" customFormat="1" x14ac:dyDescent="0.25">
      <c r="I62" s="35"/>
    </row>
    <row r="63" spans="9:9" s="31" customFormat="1" x14ac:dyDescent="0.25">
      <c r="I63" s="35"/>
    </row>
    <row r="64" spans="9:9" s="31" customFormat="1" x14ac:dyDescent="0.25">
      <c r="I64" s="35"/>
    </row>
    <row r="65" spans="9:9" s="31" customFormat="1" x14ac:dyDescent="0.25">
      <c r="I65" s="35"/>
    </row>
    <row r="66" spans="9:9" s="31" customFormat="1" x14ac:dyDescent="0.25">
      <c r="I66" s="35"/>
    </row>
    <row r="67" spans="9:9" s="31" customFormat="1" x14ac:dyDescent="0.25">
      <c r="I67" s="35"/>
    </row>
    <row r="68" spans="9:9" s="31" customFormat="1" x14ac:dyDescent="0.25">
      <c r="I68" s="35"/>
    </row>
    <row r="69" spans="9:9" s="31" customFormat="1" x14ac:dyDescent="0.25">
      <c r="I69" s="35"/>
    </row>
    <row r="70" spans="9:9" s="31" customFormat="1" x14ac:dyDescent="0.25">
      <c r="I70" s="35"/>
    </row>
    <row r="71" spans="9:9" s="31" customFormat="1" x14ac:dyDescent="0.25">
      <c r="I71" s="35"/>
    </row>
    <row r="72" spans="9:9" s="31" customFormat="1" x14ac:dyDescent="0.25">
      <c r="I72" s="35"/>
    </row>
    <row r="73" spans="9:9" s="31" customFormat="1" x14ac:dyDescent="0.25">
      <c r="I73" s="35"/>
    </row>
    <row r="74" spans="9:9" s="31" customFormat="1" x14ac:dyDescent="0.25">
      <c r="I74" s="35"/>
    </row>
    <row r="75" spans="9:9" s="31" customFormat="1" x14ac:dyDescent="0.25">
      <c r="I75" s="35"/>
    </row>
    <row r="76" spans="9:9" s="31" customFormat="1" x14ac:dyDescent="0.25">
      <c r="I76" s="35"/>
    </row>
    <row r="77" spans="9:9" s="31" customFormat="1" x14ac:dyDescent="0.25">
      <c r="I77" s="35"/>
    </row>
    <row r="78" spans="9:9" s="31" customFormat="1" x14ac:dyDescent="0.25">
      <c r="I78" s="35"/>
    </row>
    <row r="79" spans="9:9" s="31" customFormat="1" x14ac:dyDescent="0.25">
      <c r="I79" s="35"/>
    </row>
    <row r="80" spans="9:9" s="31" customFormat="1" x14ac:dyDescent="0.25">
      <c r="I80" s="35"/>
    </row>
    <row r="81" spans="9:9" s="31" customFormat="1" x14ac:dyDescent="0.25">
      <c r="I81" s="35"/>
    </row>
    <row r="82" spans="9:9" s="31" customFormat="1" x14ac:dyDescent="0.25">
      <c r="I82" s="35"/>
    </row>
    <row r="83" spans="9:9" s="31" customFormat="1" x14ac:dyDescent="0.25">
      <c r="I83" s="35"/>
    </row>
    <row r="84" spans="9:9" s="31" customFormat="1" x14ac:dyDescent="0.25">
      <c r="I84" s="35"/>
    </row>
    <row r="85" spans="9:9" s="31" customFormat="1" x14ac:dyDescent="0.25">
      <c r="I85" s="35"/>
    </row>
    <row r="86" spans="9:9" s="31" customFormat="1" x14ac:dyDescent="0.25">
      <c r="I86" s="35"/>
    </row>
    <row r="87" spans="9:9" s="31" customFormat="1" x14ac:dyDescent="0.25">
      <c r="I87" s="35"/>
    </row>
    <row r="88" spans="9:9" s="31" customFormat="1" x14ac:dyDescent="0.25">
      <c r="I88" s="35"/>
    </row>
    <row r="89" spans="9:9" s="31" customFormat="1" x14ac:dyDescent="0.25">
      <c r="I89" s="35"/>
    </row>
    <row r="90" spans="9:9" s="31" customFormat="1" x14ac:dyDescent="0.25">
      <c r="I90" s="35"/>
    </row>
    <row r="91" spans="9:9" s="31" customFormat="1" x14ac:dyDescent="0.25">
      <c r="I91" s="35"/>
    </row>
    <row r="92" spans="9:9" s="31" customFormat="1" x14ac:dyDescent="0.25">
      <c r="I92" s="35"/>
    </row>
    <row r="93" spans="9:9" s="31" customFormat="1" x14ac:dyDescent="0.25">
      <c r="I93" s="35"/>
    </row>
    <row r="94" spans="9:9" s="31" customFormat="1" x14ac:dyDescent="0.25">
      <c r="I94" s="35"/>
    </row>
    <row r="95" spans="9:9" s="31" customFormat="1" x14ac:dyDescent="0.25">
      <c r="I95" s="35"/>
    </row>
    <row r="96" spans="9:9" s="31" customFormat="1" x14ac:dyDescent="0.25">
      <c r="I96" s="35"/>
    </row>
    <row r="97" spans="1:23" s="31" customFormat="1" x14ac:dyDescent="0.25">
      <c r="I97" s="35"/>
    </row>
    <row r="98" spans="1:23" s="31" customFormat="1" x14ac:dyDescent="0.25">
      <c r="I98" s="35"/>
    </row>
    <row r="99" spans="1:23" s="31" customFormat="1" x14ac:dyDescent="0.25">
      <c r="I99" s="35"/>
    </row>
    <row r="100" spans="1:23" s="31" customFormat="1" x14ac:dyDescent="0.25">
      <c r="I100" s="35"/>
    </row>
    <row r="101" spans="1:23" s="31" customFormat="1" x14ac:dyDescent="0.25">
      <c r="I101" s="35"/>
    </row>
    <row r="102" spans="1:23" s="31" customFormat="1" x14ac:dyDescent="0.25">
      <c r="I102" s="35"/>
    </row>
    <row r="103" spans="1:23" s="31" customFormat="1" x14ac:dyDescent="0.25">
      <c r="I103" s="35"/>
    </row>
    <row r="104" spans="1:23" s="31" customFormat="1" x14ac:dyDescent="0.25">
      <c r="I104" s="35"/>
    </row>
    <row r="105" spans="1:23" s="31" customFormat="1" x14ac:dyDescent="0.25">
      <c r="I105" s="35"/>
    </row>
    <row r="106" spans="1:23" s="31" customFormat="1" x14ac:dyDescent="0.25">
      <c r="I106" s="35"/>
    </row>
    <row r="107" spans="1:23" s="31" customFormat="1" x14ac:dyDescent="0.25">
      <c r="I107" s="35"/>
    </row>
    <row r="108" spans="1:23" x14ac:dyDescent="0.25">
      <c r="A108" s="10"/>
      <c r="B108" s="10"/>
      <c r="C108" s="10"/>
      <c r="D108" s="10"/>
      <c r="E108" s="10"/>
      <c r="F108" s="10"/>
      <c r="G108" s="10"/>
      <c r="H108" s="10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0"/>
      <c r="B109" s="10"/>
      <c r="C109" s="10"/>
      <c r="D109" s="10"/>
      <c r="E109" s="10"/>
      <c r="F109" s="10"/>
      <c r="G109" s="10"/>
      <c r="H109" s="10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0"/>
      <c r="B110" s="10"/>
      <c r="C110" s="10"/>
      <c r="D110" s="10"/>
      <c r="E110" s="10"/>
      <c r="F110" s="10"/>
      <c r="G110" s="10"/>
      <c r="H110" s="10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0"/>
      <c r="B111" s="10"/>
      <c r="C111" s="10"/>
      <c r="D111" s="10"/>
      <c r="E111" s="10"/>
      <c r="F111" s="10"/>
      <c r="G111" s="10"/>
      <c r="H111" s="10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0"/>
      <c r="B112" s="10"/>
      <c r="C112" s="10"/>
      <c r="D112" s="10"/>
      <c r="E112" s="10"/>
      <c r="F112" s="10"/>
      <c r="G112" s="10"/>
      <c r="H112" s="10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0"/>
      <c r="B113" s="10"/>
      <c r="C113" s="10"/>
      <c r="D113" s="10"/>
      <c r="E113" s="10"/>
      <c r="F113" s="10"/>
      <c r="G113" s="10"/>
      <c r="H113" s="10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0"/>
      <c r="B114" s="10"/>
      <c r="C114" s="10"/>
      <c r="D114" s="10"/>
      <c r="E114" s="10"/>
      <c r="F114" s="10"/>
      <c r="G114" s="10"/>
      <c r="H114" s="10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0"/>
      <c r="B115" s="10"/>
      <c r="C115" s="10"/>
      <c r="D115" s="10"/>
      <c r="E115" s="10"/>
      <c r="F115" s="10"/>
      <c r="G115" s="10"/>
      <c r="H115" s="10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0"/>
      <c r="B116" s="10"/>
      <c r="C116" s="10"/>
      <c r="D116" s="10"/>
      <c r="E116" s="10"/>
      <c r="F116" s="10"/>
      <c r="G116" s="10"/>
      <c r="H116" s="10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10"/>
      <c r="B117" s="10"/>
      <c r="C117" s="10"/>
      <c r="D117" s="10"/>
      <c r="E117" s="10"/>
      <c r="F117" s="10"/>
      <c r="G117" s="10"/>
      <c r="H117" s="10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0"/>
      <c r="B118" s="10"/>
      <c r="C118" s="10"/>
      <c r="D118" s="10"/>
      <c r="E118" s="10"/>
      <c r="F118" s="10"/>
      <c r="G118" s="10"/>
      <c r="H118" s="10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10"/>
      <c r="B119" s="10"/>
      <c r="C119" s="10"/>
      <c r="D119" s="10"/>
      <c r="E119" s="10"/>
      <c r="F119" s="10"/>
      <c r="G119" s="10"/>
      <c r="H119" s="10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10"/>
      <c r="B120" s="10"/>
      <c r="C120" s="10"/>
      <c r="D120" s="10"/>
      <c r="E120" s="10"/>
      <c r="F120" s="10"/>
      <c r="G120" s="10"/>
      <c r="H120" s="10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10"/>
      <c r="B121" s="10"/>
      <c r="C121" s="10"/>
      <c r="D121" s="10"/>
      <c r="E121" s="10"/>
      <c r="F121" s="10"/>
      <c r="G121" s="10"/>
      <c r="H121" s="10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10"/>
      <c r="B122" s="10"/>
      <c r="C122" s="10"/>
      <c r="D122" s="10"/>
      <c r="E122" s="10"/>
      <c r="F122" s="10"/>
      <c r="G122" s="10"/>
      <c r="H122" s="10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5">
      <c r="A123" s="10"/>
      <c r="B123" s="10"/>
      <c r="C123" s="10"/>
      <c r="D123" s="10"/>
      <c r="E123" s="10"/>
      <c r="F123" s="10"/>
      <c r="G123" s="10"/>
      <c r="H123" s="10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0"/>
      <c r="B124" s="10"/>
      <c r="C124" s="10"/>
      <c r="D124" s="10"/>
      <c r="E124" s="10"/>
      <c r="F124" s="10"/>
      <c r="G124" s="10"/>
      <c r="H124" s="10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10"/>
      <c r="B125" s="10"/>
      <c r="C125" s="10"/>
      <c r="D125" s="10"/>
      <c r="E125" s="10"/>
      <c r="F125" s="10"/>
      <c r="G125" s="10"/>
      <c r="H125" s="10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10"/>
      <c r="B126" s="10"/>
      <c r="C126" s="10"/>
      <c r="D126" s="10"/>
      <c r="E126" s="10"/>
      <c r="F126" s="10"/>
      <c r="G126" s="10"/>
      <c r="H126" s="10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10"/>
      <c r="B127" s="10"/>
      <c r="C127" s="10"/>
      <c r="D127" s="10"/>
      <c r="E127" s="10"/>
      <c r="F127" s="10"/>
      <c r="G127" s="10"/>
      <c r="H127" s="10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x14ac:dyDescent="0.25">
      <c r="A128" s="10"/>
      <c r="B128" s="10"/>
      <c r="C128" s="10"/>
      <c r="D128" s="10"/>
      <c r="E128" s="10"/>
      <c r="F128" s="10"/>
      <c r="G128" s="10"/>
      <c r="H128" s="10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x14ac:dyDescent="0.25">
      <c r="A129" s="10"/>
      <c r="B129" s="10"/>
      <c r="C129" s="10"/>
      <c r="D129" s="10"/>
      <c r="E129" s="10"/>
      <c r="F129" s="10"/>
      <c r="G129" s="10"/>
      <c r="H129" s="10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x14ac:dyDescent="0.25">
      <c r="A130" s="10"/>
      <c r="B130" s="10"/>
      <c r="C130" s="10"/>
      <c r="D130" s="10"/>
      <c r="E130" s="10"/>
      <c r="F130" s="10"/>
      <c r="G130" s="10"/>
      <c r="H130" s="10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x14ac:dyDescent="0.25">
      <c r="A131" s="10"/>
      <c r="B131" s="10"/>
      <c r="C131" s="10"/>
      <c r="D131" s="10"/>
      <c r="E131" s="10"/>
      <c r="F131" s="10"/>
      <c r="G131" s="10"/>
      <c r="H131" s="10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x14ac:dyDescent="0.25">
      <c r="A132" s="10"/>
      <c r="B132" s="10"/>
      <c r="C132" s="10"/>
      <c r="D132" s="10"/>
      <c r="E132" s="10"/>
      <c r="F132" s="10"/>
      <c r="G132" s="10"/>
      <c r="H132" s="10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x14ac:dyDescent="0.25">
      <c r="A133" s="10"/>
      <c r="B133" s="10"/>
      <c r="C133" s="10"/>
      <c r="D133" s="10"/>
      <c r="E133" s="10"/>
      <c r="F133" s="10"/>
      <c r="G133" s="10"/>
      <c r="H133" s="10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x14ac:dyDescent="0.25">
      <c r="A134" s="10"/>
      <c r="B134" s="10"/>
      <c r="C134" s="10"/>
      <c r="D134" s="10"/>
      <c r="E134" s="10"/>
      <c r="F134" s="10"/>
      <c r="G134" s="10"/>
      <c r="H134" s="10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x14ac:dyDescent="0.25">
      <c r="A135" s="10"/>
      <c r="B135" s="10"/>
      <c r="C135" s="10"/>
      <c r="D135" s="10"/>
      <c r="E135" s="10"/>
      <c r="F135" s="10"/>
      <c r="G135" s="10"/>
      <c r="H135" s="10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x14ac:dyDescent="0.25">
      <c r="A136" s="10"/>
      <c r="B136" s="10"/>
      <c r="C136" s="10"/>
      <c r="D136" s="10"/>
      <c r="E136" s="10"/>
      <c r="F136" s="10"/>
      <c r="G136" s="10"/>
      <c r="H136" s="10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x14ac:dyDescent="0.25">
      <c r="A137" s="10"/>
      <c r="B137" s="10"/>
      <c r="C137" s="10"/>
      <c r="D137" s="10"/>
      <c r="E137" s="10"/>
      <c r="F137" s="10"/>
      <c r="G137" s="10"/>
      <c r="H137" s="10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x14ac:dyDescent="0.25">
      <c r="A138" s="10"/>
      <c r="B138" s="10"/>
      <c r="C138" s="10"/>
      <c r="D138" s="10"/>
      <c r="E138" s="10"/>
      <c r="F138" s="10"/>
      <c r="G138" s="10"/>
      <c r="H138" s="10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x14ac:dyDescent="0.25">
      <c r="A139" s="10"/>
      <c r="B139" s="10"/>
      <c r="C139" s="10"/>
      <c r="D139" s="10"/>
      <c r="E139" s="10"/>
      <c r="F139" s="10"/>
      <c r="G139" s="10"/>
      <c r="H139" s="10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x14ac:dyDescent="0.25">
      <c r="A140" s="10"/>
      <c r="B140" s="10"/>
      <c r="C140" s="10"/>
      <c r="D140" s="10"/>
      <c r="E140" s="10"/>
      <c r="F140" s="10"/>
      <c r="G140" s="10"/>
      <c r="H140" s="10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x14ac:dyDescent="0.25">
      <c r="A141" s="10"/>
      <c r="B141" s="10"/>
      <c r="C141" s="10"/>
      <c r="D141" s="10"/>
      <c r="E141" s="10"/>
      <c r="F141" s="10"/>
      <c r="G141" s="10"/>
      <c r="H141" s="10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x14ac:dyDescent="0.25">
      <c r="A142" s="10"/>
      <c r="B142" s="10"/>
      <c r="C142" s="10"/>
      <c r="D142" s="10"/>
      <c r="E142" s="10"/>
      <c r="F142" s="10"/>
      <c r="G142" s="10"/>
      <c r="H142" s="10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x14ac:dyDescent="0.25">
      <c r="A143" s="10"/>
      <c r="B143" s="10"/>
      <c r="C143" s="10"/>
      <c r="D143" s="10"/>
      <c r="E143" s="10"/>
      <c r="F143" s="10"/>
      <c r="G143" s="10"/>
      <c r="H143" s="10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x14ac:dyDescent="0.25">
      <c r="A144" s="10"/>
      <c r="B144" s="10"/>
      <c r="C144" s="10"/>
      <c r="D144" s="10"/>
      <c r="E144" s="10"/>
      <c r="F144" s="10"/>
      <c r="G144" s="10"/>
      <c r="H144" s="10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x14ac:dyDescent="0.25">
      <c r="A145" s="10"/>
      <c r="B145" s="10"/>
      <c r="C145" s="10"/>
      <c r="D145" s="10"/>
      <c r="E145" s="10"/>
      <c r="F145" s="10"/>
      <c r="G145" s="10"/>
      <c r="H145" s="10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x14ac:dyDescent="0.25">
      <c r="A146" s="10"/>
      <c r="B146" s="10"/>
      <c r="C146" s="10"/>
      <c r="D146" s="10"/>
      <c r="E146" s="10"/>
      <c r="F146" s="10"/>
      <c r="G146" s="10"/>
      <c r="H146" s="10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x14ac:dyDescent="0.25">
      <c r="A147" s="10"/>
      <c r="B147" s="10"/>
      <c r="C147" s="10"/>
      <c r="D147" s="10"/>
      <c r="E147" s="10"/>
      <c r="F147" s="10"/>
      <c r="G147" s="10"/>
      <c r="H147" s="10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x14ac:dyDescent="0.25">
      <c r="A148" s="10"/>
      <c r="B148" s="10"/>
      <c r="C148" s="10"/>
      <c r="D148" s="10"/>
      <c r="E148" s="10"/>
      <c r="F148" s="10"/>
      <c r="G148" s="10"/>
      <c r="H148" s="10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x14ac:dyDescent="0.25">
      <c r="A149" s="10"/>
      <c r="B149" s="10"/>
      <c r="C149" s="10"/>
      <c r="D149" s="10"/>
      <c r="E149" s="10"/>
      <c r="F149" s="10"/>
      <c r="G149" s="10"/>
      <c r="H149" s="10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x14ac:dyDescent="0.25">
      <c r="A150" s="10"/>
      <c r="B150" s="10"/>
      <c r="C150" s="10"/>
      <c r="D150" s="10"/>
      <c r="E150" s="10"/>
      <c r="F150" s="10"/>
      <c r="G150" s="10"/>
      <c r="H150" s="10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x14ac:dyDescent="0.25">
      <c r="A151" s="10"/>
      <c r="B151" s="10"/>
      <c r="C151" s="10"/>
      <c r="D151" s="10"/>
      <c r="E151" s="10"/>
      <c r="F151" s="10"/>
      <c r="G151" s="10"/>
      <c r="H151" s="10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x14ac:dyDescent="0.25">
      <c r="A152" s="10"/>
      <c r="B152" s="10"/>
      <c r="C152" s="10"/>
      <c r="D152" s="10"/>
      <c r="E152" s="10"/>
      <c r="F152" s="10"/>
      <c r="G152" s="10"/>
      <c r="H152" s="10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x14ac:dyDescent="0.25">
      <c r="A153" s="10"/>
      <c r="B153" s="10"/>
      <c r="C153" s="10"/>
      <c r="D153" s="10"/>
      <c r="E153" s="10"/>
      <c r="F153" s="10"/>
      <c r="G153" s="10"/>
      <c r="H153" s="10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x14ac:dyDescent="0.25">
      <c r="A154" s="10"/>
      <c r="B154" s="10"/>
      <c r="C154" s="10"/>
      <c r="D154" s="10"/>
      <c r="E154" s="10"/>
      <c r="F154" s="10"/>
      <c r="G154" s="10"/>
      <c r="H154" s="10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x14ac:dyDescent="0.25">
      <c r="A155" s="10"/>
      <c r="B155" s="10"/>
      <c r="C155" s="10"/>
      <c r="D155" s="10"/>
      <c r="E155" s="10"/>
      <c r="F155" s="10"/>
      <c r="G155" s="10"/>
      <c r="H155" s="10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x14ac:dyDescent="0.25">
      <c r="A156" s="10"/>
      <c r="B156" s="10"/>
      <c r="C156" s="10"/>
      <c r="D156" s="10"/>
      <c r="E156" s="10"/>
      <c r="F156" s="10"/>
      <c r="G156" s="10"/>
      <c r="H156" s="10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x14ac:dyDescent="0.25">
      <c r="A157" s="10"/>
      <c r="B157" s="10"/>
      <c r="C157" s="10"/>
      <c r="D157" s="10"/>
      <c r="E157" s="10"/>
      <c r="F157" s="10"/>
      <c r="G157" s="10"/>
      <c r="H157" s="10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x14ac:dyDescent="0.25">
      <c r="A158" s="10"/>
      <c r="B158" s="10"/>
      <c r="C158" s="10"/>
      <c r="D158" s="10"/>
      <c r="E158" s="10"/>
      <c r="F158" s="10"/>
      <c r="G158" s="10"/>
      <c r="H158" s="10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x14ac:dyDescent="0.25">
      <c r="A159" s="10"/>
      <c r="B159" s="10"/>
      <c r="C159" s="10"/>
      <c r="D159" s="10"/>
      <c r="E159" s="10"/>
      <c r="F159" s="10"/>
      <c r="G159" s="10"/>
      <c r="H159" s="10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x14ac:dyDescent="0.25">
      <c r="A160" s="10"/>
      <c r="B160" s="10"/>
      <c r="C160" s="10"/>
      <c r="D160" s="10"/>
      <c r="E160" s="10"/>
      <c r="F160" s="10"/>
      <c r="G160" s="10"/>
      <c r="H160" s="10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x14ac:dyDescent="0.25">
      <c r="A161" s="10"/>
      <c r="B161" s="10"/>
      <c r="C161" s="10"/>
      <c r="D161" s="10"/>
      <c r="E161" s="10"/>
      <c r="F161" s="10"/>
      <c r="G161" s="10"/>
      <c r="H161" s="10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x14ac:dyDescent="0.25">
      <c r="A162" s="10"/>
      <c r="B162" s="10"/>
      <c r="C162" s="10"/>
      <c r="D162" s="10"/>
      <c r="E162" s="10"/>
      <c r="F162" s="10"/>
      <c r="G162" s="10"/>
      <c r="H162" s="10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x14ac:dyDescent="0.25">
      <c r="A163" s="10"/>
      <c r="B163" s="10"/>
      <c r="C163" s="10"/>
      <c r="D163" s="10"/>
      <c r="E163" s="10"/>
      <c r="F163" s="10"/>
      <c r="G163" s="10"/>
      <c r="H163" s="10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x14ac:dyDescent="0.25">
      <c r="A164" s="10"/>
      <c r="B164" s="10"/>
      <c r="C164" s="10"/>
      <c r="D164" s="10"/>
      <c r="E164" s="10"/>
      <c r="F164" s="10"/>
      <c r="G164" s="10"/>
      <c r="H164" s="10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x14ac:dyDescent="0.25">
      <c r="A165" s="10"/>
      <c r="B165" s="10"/>
      <c r="C165" s="10"/>
      <c r="D165" s="10"/>
      <c r="E165" s="10"/>
      <c r="F165" s="10"/>
      <c r="G165" s="10"/>
      <c r="H165" s="10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x14ac:dyDescent="0.25">
      <c r="A166" s="10"/>
      <c r="B166" s="10"/>
      <c r="C166" s="10"/>
      <c r="D166" s="10"/>
      <c r="E166" s="10"/>
      <c r="F166" s="10"/>
      <c r="G166" s="10"/>
      <c r="H166" s="10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x14ac:dyDescent="0.25">
      <c r="A167" s="10"/>
      <c r="B167" s="10"/>
      <c r="C167" s="10"/>
      <c r="D167" s="10"/>
      <c r="E167" s="10"/>
      <c r="F167" s="10"/>
      <c r="G167" s="10"/>
      <c r="H167" s="10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x14ac:dyDescent="0.25">
      <c r="A168" s="10"/>
      <c r="B168" s="10"/>
      <c r="C168" s="10"/>
      <c r="D168" s="10"/>
      <c r="E168" s="10"/>
      <c r="F168" s="10"/>
      <c r="G168" s="10"/>
      <c r="H168" s="10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x14ac:dyDescent="0.25">
      <c r="A169" s="10"/>
      <c r="B169" s="10"/>
      <c r="C169" s="10"/>
      <c r="D169" s="10"/>
      <c r="E169" s="10"/>
      <c r="F169" s="10"/>
      <c r="G169" s="10"/>
      <c r="H169" s="10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x14ac:dyDescent="0.25">
      <c r="A170" s="10"/>
      <c r="B170" s="10"/>
      <c r="C170" s="10"/>
      <c r="D170" s="10"/>
      <c r="E170" s="10"/>
      <c r="F170" s="10"/>
      <c r="G170" s="10"/>
      <c r="H170" s="10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x14ac:dyDescent="0.25">
      <c r="A171" s="10"/>
      <c r="B171" s="10"/>
      <c r="C171" s="10"/>
      <c r="D171" s="10"/>
      <c r="E171" s="10"/>
      <c r="F171" s="10"/>
      <c r="G171" s="10"/>
      <c r="H171" s="10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x14ac:dyDescent="0.25">
      <c r="A172" s="10"/>
      <c r="B172" s="10"/>
      <c r="C172" s="10"/>
      <c r="D172" s="10"/>
      <c r="E172" s="10"/>
      <c r="F172" s="10"/>
      <c r="G172" s="10"/>
      <c r="H172" s="10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x14ac:dyDescent="0.25">
      <c r="A173" s="10"/>
      <c r="B173" s="10"/>
      <c r="C173" s="10"/>
      <c r="D173" s="10"/>
      <c r="E173" s="10"/>
      <c r="F173" s="10"/>
      <c r="G173" s="10"/>
      <c r="H173" s="10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x14ac:dyDescent="0.25">
      <c r="A174" s="10"/>
      <c r="B174" s="10"/>
      <c r="C174" s="10"/>
      <c r="D174" s="10"/>
      <c r="E174" s="10"/>
      <c r="F174" s="10"/>
      <c r="G174" s="10"/>
      <c r="H174" s="10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x14ac:dyDescent="0.25">
      <c r="A175" s="10"/>
      <c r="B175" s="10"/>
      <c r="C175" s="10"/>
      <c r="D175" s="10"/>
      <c r="E175" s="10"/>
      <c r="F175" s="10"/>
      <c r="G175" s="10"/>
      <c r="H175" s="10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x14ac:dyDescent="0.25">
      <c r="A176" s="10"/>
      <c r="B176" s="10"/>
      <c r="C176" s="10"/>
      <c r="D176" s="10"/>
      <c r="E176" s="10"/>
      <c r="F176" s="10"/>
      <c r="G176" s="10"/>
      <c r="H176" s="10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x14ac:dyDescent="0.25">
      <c r="A177" s="10"/>
      <c r="B177" s="10"/>
      <c r="C177" s="10"/>
      <c r="D177" s="10"/>
      <c r="E177" s="10"/>
      <c r="F177" s="10"/>
      <c r="G177" s="10"/>
      <c r="H177" s="10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x14ac:dyDescent="0.25">
      <c r="A178" s="10"/>
      <c r="B178" s="10"/>
      <c r="C178" s="10"/>
      <c r="D178" s="10"/>
      <c r="E178" s="10"/>
      <c r="F178" s="10"/>
      <c r="G178" s="10"/>
      <c r="H178" s="10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x14ac:dyDescent="0.25">
      <c r="A179" s="10"/>
      <c r="B179" s="10"/>
      <c r="C179" s="10"/>
      <c r="D179" s="10"/>
      <c r="E179" s="10"/>
      <c r="F179" s="10"/>
      <c r="G179" s="10"/>
      <c r="H179" s="10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x14ac:dyDescent="0.25">
      <c r="A180" s="10"/>
      <c r="B180" s="10"/>
      <c r="C180" s="10"/>
      <c r="D180" s="10"/>
      <c r="E180" s="10"/>
      <c r="F180" s="10"/>
      <c r="G180" s="10"/>
      <c r="H180" s="10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x14ac:dyDescent="0.25">
      <c r="A181" s="10"/>
      <c r="B181" s="10"/>
      <c r="C181" s="10"/>
      <c r="D181" s="10"/>
      <c r="E181" s="10"/>
      <c r="F181" s="10"/>
      <c r="G181" s="10"/>
      <c r="H181" s="10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x14ac:dyDescent="0.25">
      <c r="A182" s="10"/>
      <c r="B182" s="10"/>
      <c r="C182" s="10"/>
      <c r="D182" s="10"/>
      <c r="E182" s="10"/>
      <c r="F182" s="10"/>
      <c r="G182" s="10"/>
      <c r="H182" s="10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x14ac:dyDescent="0.25">
      <c r="A183" s="10"/>
      <c r="B183" s="10"/>
      <c r="C183" s="10"/>
      <c r="D183" s="10"/>
      <c r="E183" s="10"/>
      <c r="F183" s="10"/>
      <c r="G183" s="10"/>
      <c r="H183" s="10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x14ac:dyDescent="0.25">
      <c r="A184" s="10"/>
      <c r="B184" s="10"/>
      <c r="C184" s="10"/>
      <c r="D184" s="10"/>
      <c r="E184" s="10"/>
      <c r="F184" s="10"/>
      <c r="G184" s="10"/>
      <c r="H184" s="10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x14ac:dyDescent="0.25">
      <c r="A185" s="10"/>
      <c r="B185" s="10"/>
      <c r="C185" s="10"/>
      <c r="D185" s="10"/>
      <c r="E185" s="10"/>
      <c r="F185" s="10"/>
      <c r="G185" s="10"/>
      <c r="H185" s="10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x14ac:dyDescent="0.25">
      <c r="A186" s="10"/>
      <c r="B186" s="10"/>
      <c r="C186" s="10"/>
      <c r="D186" s="10"/>
      <c r="E186" s="10"/>
      <c r="F186" s="10"/>
      <c r="G186" s="10"/>
      <c r="H186" s="10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x14ac:dyDescent="0.25">
      <c r="A187" s="10"/>
      <c r="B187" s="10"/>
      <c r="C187" s="10"/>
      <c r="D187" s="10"/>
      <c r="E187" s="10"/>
      <c r="F187" s="10"/>
      <c r="G187" s="10"/>
      <c r="H187" s="10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x14ac:dyDescent="0.25">
      <c r="A188" s="10"/>
      <c r="B188" s="10"/>
      <c r="C188" s="10"/>
      <c r="D188" s="10"/>
      <c r="E188" s="10"/>
      <c r="F188" s="10"/>
      <c r="G188" s="10"/>
      <c r="H188" s="10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x14ac:dyDescent="0.25">
      <c r="A189" s="10"/>
      <c r="B189" s="10"/>
      <c r="C189" s="10"/>
      <c r="D189" s="10"/>
      <c r="E189" s="10"/>
      <c r="F189" s="10"/>
      <c r="G189" s="10"/>
      <c r="H189" s="10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x14ac:dyDescent="0.25">
      <c r="A190" s="10"/>
      <c r="B190" s="10"/>
      <c r="C190" s="10"/>
      <c r="D190" s="10"/>
      <c r="E190" s="10"/>
      <c r="F190" s="10"/>
      <c r="G190" s="10"/>
      <c r="H190" s="10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x14ac:dyDescent="0.25">
      <c r="A191" s="10"/>
      <c r="B191" s="10"/>
      <c r="C191" s="10"/>
      <c r="D191" s="10"/>
      <c r="E191" s="10"/>
      <c r="F191" s="10"/>
      <c r="G191" s="10"/>
      <c r="H191" s="10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x14ac:dyDescent="0.25">
      <c r="A192" s="10"/>
      <c r="B192" s="10"/>
      <c r="C192" s="10"/>
      <c r="D192" s="10"/>
      <c r="E192" s="10"/>
      <c r="F192" s="10"/>
      <c r="G192" s="10"/>
      <c r="H192" s="10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x14ac:dyDescent="0.25">
      <c r="A193" s="10"/>
      <c r="B193" s="10"/>
      <c r="C193" s="10"/>
      <c r="D193" s="10"/>
      <c r="E193" s="10"/>
      <c r="F193" s="10"/>
      <c r="G193" s="10"/>
      <c r="H193" s="10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x14ac:dyDescent="0.25">
      <c r="A194" s="10"/>
      <c r="B194" s="10"/>
      <c r="C194" s="10"/>
      <c r="D194" s="10"/>
      <c r="E194" s="10"/>
      <c r="F194" s="10"/>
      <c r="G194" s="10"/>
      <c r="H194" s="10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x14ac:dyDescent="0.25">
      <c r="A195" s="10"/>
      <c r="B195" s="10"/>
      <c r="C195" s="10"/>
      <c r="D195" s="10"/>
      <c r="E195" s="10"/>
      <c r="F195" s="10"/>
      <c r="G195" s="10"/>
      <c r="H195" s="10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x14ac:dyDescent="0.25">
      <c r="A196" s="10"/>
      <c r="B196" s="10"/>
      <c r="C196" s="10"/>
      <c r="D196" s="10"/>
      <c r="E196" s="10"/>
      <c r="F196" s="10"/>
      <c r="G196" s="10"/>
      <c r="H196" s="10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x14ac:dyDescent="0.25">
      <c r="A197" s="10"/>
      <c r="B197" s="10"/>
      <c r="C197" s="10"/>
      <c r="D197" s="10"/>
      <c r="E197" s="10"/>
      <c r="F197" s="10"/>
      <c r="G197" s="10"/>
      <c r="H197" s="10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x14ac:dyDescent="0.25">
      <c r="A198" s="10"/>
      <c r="B198" s="10"/>
      <c r="C198" s="10"/>
      <c r="D198" s="10"/>
      <c r="E198" s="10"/>
      <c r="F198" s="10"/>
      <c r="G198" s="10"/>
      <c r="H198" s="10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x14ac:dyDescent="0.25">
      <c r="A199" s="10"/>
      <c r="B199" s="10"/>
      <c r="C199" s="10"/>
      <c r="D199" s="10"/>
      <c r="E199" s="10"/>
      <c r="F199" s="10"/>
      <c r="G199" s="10"/>
      <c r="H199" s="10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x14ac:dyDescent="0.25">
      <c r="A200" s="10"/>
      <c r="B200" s="10"/>
      <c r="C200" s="10"/>
      <c r="D200" s="10"/>
      <c r="E200" s="10"/>
      <c r="F200" s="10"/>
      <c r="G200" s="10"/>
      <c r="H200" s="10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x14ac:dyDescent="0.25">
      <c r="A201" s="10"/>
      <c r="B201" s="10"/>
      <c r="C201" s="10"/>
      <c r="D201" s="10"/>
      <c r="E201" s="10"/>
      <c r="F201" s="10"/>
      <c r="G201" s="10"/>
      <c r="H201" s="10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x14ac:dyDescent="0.25">
      <c r="A202" s="10"/>
      <c r="B202" s="10"/>
      <c r="C202" s="10"/>
      <c r="D202" s="10"/>
      <c r="E202" s="10"/>
      <c r="F202" s="10"/>
      <c r="G202" s="10"/>
      <c r="H202" s="10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x14ac:dyDescent="0.25">
      <c r="A203" s="10"/>
      <c r="B203" s="10"/>
      <c r="C203" s="10"/>
      <c r="D203" s="10"/>
      <c r="E203" s="10"/>
      <c r="F203" s="10"/>
      <c r="G203" s="10"/>
      <c r="H203" s="10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x14ac:dyDescent="0.25">
      <c r="A204" s="10"/>
      <c r="B204" s="10"/>
      <c r="C204" s="10"/>
      <c r="D204" s="10"/>
      <c r="E204" s="10"/>
      <c r="F204" s="10"/>
      <c r="G204" s="10"/>
      <c r="H204" s="10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x14ac:dyDescent="0.25">
      <c r="A205" s="10"/>
      <c r="B205" s="10"/>
      <c r="C205" s="10"/>
      <c r="D205" s="10"/>
      <c r="E205" s="10"/>
      <c r="F205" s="10"/>
      <c r="G205" s="10"/>
      <c r="H205" s="10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x14ac:dyDescent="0.25">
      <c r="A206" s="10"/>
      <c r="B206" s="10"/>
      <c r="C206" s="10"/>
      <c r="D206" s="10"/>
      <c r="E206" s="10"/>
      <c r="F206" s="10"/>
      <c r="G206" s="10"/>
      <c r="H206" s="10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x14ac:dyDescent="0.25">
      <c r="A207" s="10"/>
      <c r="B207" s="10"/>
      <c r="C207" s="10"/>
      <c r="D207" s="10"/>
      <c r="E207" s="10"/>
      <c r="F207" s="10"/>
      <c r="G207" s="10"/>
      <c r="H207" s="10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x14ac:dyDescent="0.25">
      <c r="A208" s="10"/>
      <c r="B208" s="10"/>
      <c r="C208" s="10"/>
      <c r="D208" s="10"/>
      <c r="E208" s="10"/>
      <c r="F208" s="10"/>
      <c r="G208" s="10"/>
      <c r="H208" s="10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x14ac:dyDescent="0.25">
      <c r="A209" s="10"/>
      <c r="B209" s="10"/>
      <c r="C209" s="10"/>
      <c r="D209" s="10"/>
      <c r="E209" s="10"/>
      <c r="F209" s="10"/>
      <c r="G209" s="10"/>
      <c r="H209" s="10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x14ac:dyDescent="0.25">
      <c r="A210" s="10"/>
      <c r="B210" s="10"/>
      <c r="C210" s="10"/>
      <c r="D210" s="10"/>
      <c r="E210" s="10"/>
      <c r="F210" s="10"/>
      <c r="G210" s="10"/>
      <c r="H210" s="10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x14ac:dyDescent="0.25">
      <c r="A211" s="10"/>
      <c r="B211" s="10"/>
      <c r="C211" s="10"/>
      <c r="D211" s="10"/>
      <c r="E211" s="10"/>
      <c r="F211" s="10"/>
      <c r="G211" s="10"/>
      <c r="H211" s="10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x14ac:dyDescent="0.25">
      <c r="A212" s="10"/>
      <c r="B212" s="10"/>
      <c r="C212" s="10"/>
      <c r="D212" s="10"/>
      <c r="E212" s="10"/>
      <c r="F212" s="10"/>
      <c r="G212" s="10"/>
      <c r="H212" s="10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x14ac:dyDescent="0.25">
      <c r="A213" s="10"/>
      <c r="B213" s="10"/>
      <c r="C213" s="10"/>
      <c r="D213" s="10"/>
      <c r="E213" s="10"/>
      <c r="F213" s="10"/>
      <c r="G213" s="10"/>
      <c r="H213" s="10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x14ac:dyDescent="0.25">
      <c r="A214" s="10"/>
      <c r="B214" s="10"/>
      <c r="C214" s="10"/>
      <c r="D214" s="10"/>
      <c r="E214" s="10"/>
      <c r="F214" s="10"/>
      <c r="G214" s="10"/>
      <c r="H214" s="10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x14ac:dyDescent="0.25">
      <c r="A215" s="10"/>
      <c r="B215" s="10"/>
      <c r="C215" s="10"/>
      <c r="D215" s="10"/>
      <c r="E215" s="10"/>
      <c r="F215" s="10"/>
      <c r="G215" s="10"/>
      <c r="H215" s="10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x14ac:dyDescent="0.25">
      <c r="A216" s="10"/>
      <c r="B216" s="10"/>
      <c r="C216" s="10"/>
      <c r="D216" s="10"/>
      <c r="E216" s="10"/>
      <c r="F216" s="10"/>
      <c r="G216" s="10"/>
      <c r="H216" s="10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x14ac:dyDescent="0.25">
      <c r="A217" s="10"/>
      <c r="B217" s="10"/>
      <c r="C217" s="10"/>
      <c r="D217" s="10"/>
      <c r="E217" s="10"/>
      <c r="F217" s="10"/>
      <c r="G217" s="10"/>
      <c r="H217" s="10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x14ac:dyDescent="0.25">
      <c r="A218" s="10"/>
      <c r="B218" s="10"/>
      <c r="C218" s="10"/>
      <c r="D218" s="10"/>
      <c r="E218" s="10"/>
      <c r="F218" s="10"/>
      <c r="G218" s="10"/>
      <c r="H218" s="10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x14ac:dyDescent="0.25">
      <c r="A219" s="10"/>
      <c r="B219" s="10"/>
      <c r="C219" s="10"/>
      <c r="D219" s="10"/>
      <c r="E219" s="10"/>
      <c r="F219" s="10"/>
      <c r="G219" s="10"/>
      <c r="H219" s="10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x14ac:dyDescent="0.25">
      <c r="A220" s="10"/>
      <c r="B220" s="10"/>
      <c r="C220" s="10"/>
      <c r="D220" s="10"/>
      <c r="E220" s="10"/>
      <c r="F220" s="10"/>
      <c r="G220" s="10"/>
      <c r="H220" s="10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x14ac:dyDescent="0.25">
      <c r="A221" s="10"/>
      <c r="B221" s="10"/>
      <c r="C221" s="10"/>
      <c r="D221" s="10"/>
      <c r="E221" s="10"/>
      <c r="F221" s="10"/>
      <c r="G221" s="10"/>
      <c r="H221" s="10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x14ac:dyDescent="0.25">
      <c r="A222" s="10"/>
      <c r="B222" s="10"/>
      <c r="C222" s="10"/>
      <c r="D222" s="10"/>
      <c r="E222" s="10"/>
      <c r="F222" s="10"/>
      <c r="G222" s="10"/>
      <c r="H222" s="10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x14ac:dyDescent="0.25">
      <c r="A223" s="10"/>
      <c r="B223" s="10"/>
      <c r="C223" s="10"/>
      <c r="D223" s="10"/>
      <c r="E223" s="10"/>
      <c r="F223" s="10"/>
      <c r="G223" s="10"/>
      <c r="H223" s="10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x14ac:dyDescent="0.25">
      <c r="A224" s="10"/>
      <c r="B224" s="10"/>
      <c r="C224" s="10"/>
      <c r="D224" s="10"/>
      <c r="E224" s="10"/>
      <c r="F224" s="10"/>
      <c r="G224" s="10"/>
      <c r="H224" s="10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x14ac:dyDescent="0.25">
      <c r="A225" s="10"/>
      <c r="B225" s="10"/>
      <c r="C225" s="10"/>
      <c r="D225" s="10"/>
      <c r="E225" s="10"/>
      <c r="F225" s="10"/>
      <c r="G225" s="10"/>
      <c r="H225" s="10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x14ac:dyDescent="0.25">
      <c r="A226" s="10"/>
      <c r="B226" s="10"/>
      <c r="C226" s="10"/>
      <c r="D226" s="10"/>
      <c r="E226" s="10"/>
      <c r="F226" s="10"/>
      <c r="G226" s="10"/>
      <c r="H226" s="10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x14ac:dyDescent="0.25">
      <c r="A227" s="10"/>
      <c r="B227" s="10"/>
      <c r="C227" s="10"/>
      <c r="D227" s="10"/>
      <c r="E227" s="10"/>
      <c r="F227" s="10"/>
      <c r="G227" s="10"/>
      <c r="H227" s="10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x14ac:dyDescent="0.25">
      <c r="A228" s="10"/>
      <c r="B228" s="10"/>
      <c r="C228" s="10"/>
      <c r="D228" s="10"/>
      <c r="E228" s="10"/>
      <c r="F228" s="10"/>
      <c r="G228" s="10"/>
      <c r="H228" s="10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x14ac:dyDescent="0.25">
      <c r="A229" s="10"/>
      <c r="B229" s="10"/>
      <c r="C229" s="10"/>
      <c r="D229" s="10"/>
      <c r="E229" s="10"/>
      <c r="F229" s="10"/>
      <c r="G229" s="10"/>
      <c r="H229" s="10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x14ac:dyDescent="0.25">
      <c r="A230" s="10"/>
      <c r="B230" s="10"/>
      <c r="C230" s="10"/>
      <c r="D230" s="10"/>
      <c r="E230" s="10"/>
      <c r="F230" s="10"/>
      <c r="G230" s="10"/>
      <c r="H230" s="10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x14ac:dyDescent="0.25">
      <c r="A231" s="10"/>
      <c r="B231" s="10"/>
      <c r="C231" s="10"/>
      <c r="D231" s="10"/>
      <c r="E231" s="10"/>
      <c r="F231" s="10"/>
      <c r="G231" s="10"/>
      <c r="H231" s="10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x14ac:dyDescent="0.25">
      <c r="A232" s="10"/>
      <c r="B232" s="10"/>
      <c r="C232" s="10"/>
      <c r="D232" s="10"/>
      <c r="E232" s="10"/>
      <c r="F232" s="10"/>
      <c r="G232" s="10"/>
      <c r="H232" s="10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x14ac:dyDescent="0.25">
      <c r="A233" s="10"/>
      <c r="B233" s="10"/>
      <c r="C233" s="10"/>
      <c r="D233" s="10"/>
      <c r="E233" s="10"/>
      <c r="F233" s="10"/>
      <c r="G233" s="10"/>
      <c r="H233" s="10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x14ac:dyDescent="0.25">
      <c r="A234" s="10"/>
      <c r="B234" s="10"/>
      <c r="C234" s="10"/>
      <c r="D234" s="10"/>
      <c r="E234" s="10"/>
      <c r="F234" s="10"/>
      <c r="G234" s="10"/>
      <c r="H234" s="10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x14ac:dyDescent="0.25">
      <c r="A235" s="10"/>
      <c r="B235" s="10"/>
      <c r="C235" s="10"/>
      <c r="D235" s="10"/>
      <c r="E235" s="10"/>
      <c r="F235" s="10"/>
      <c r="G235" s="10"/>
      <c r="H235" s="10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x14ac:dyDescent="0.25">
      <c r="A236" s="10"/>
      <c r="B236" s="10"/>
      <c r="C236" s="10"/>
      <c r="D236" s="10"/>
      <c r="E236" s="10"/>
      <c r="F236" s="10"/>
      <c r="G236" s="10"/>
      <c r="H236" s="10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x14ac:dyDescent="0.25">
      <c r="A237" s="10"/>
      <c r="B237" s="10"/>
      <c r="C237" s="10"/>
      <c r="D237" s="10"/>
      <c r="E237" s="10"/>
      <c r="F237" s="10"/>
      <c r="G237" s="10"/>
      <c r="H237" s="10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x14ac:dyDescent="0.25">
      <c r="A238" s="10"/>
      <c r="B238" s="10"/>
      <c r="C238" s="10"/>
      <c r="D238" s="10"/>
      <c r="E238" s="10"/>
      <c r="F238" s="10"/>
      <c r="G238" s="10"/>
      <c r="H238" s="10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x14ac:dyDescent="0.25">
      <c r="A239" s="10"/>
      <c r="B239" s="10"/>
      <c r="C239" s="10"/>
      <c r="D239" s="10"/>
      <c r="E239" s="10"/>
      <c r="F239" s="10"/>
      <c r="G239" s="10"/>
      <c r="H239" s="10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x14ac:dyDescent="0.25">
      <c r="A240" s="10"/>
      <c r="B240" s="10"/>
      <c r="C240" s="10"/>
      <c r="D240" s="10"/>
      <c r="E240" s="10"/>
      <c r="F240" s="10"/>
      <c r="G240" s="10"/>
      <c r="H240" s="10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x14ac:dyDescent="0.25">
      <c r="A241" s="10"/>
      <c r="B241" s="10"/>
      <c r="C241" s="10"/>
      <c r="D241" s="10"/>
      <c r="E241" s="10"/>
      <c r="F241" s="10"/>
      <c r="G241" s="10"/>
      <c r="H241" s="10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x14ac:dyDescent="0.25">
      <c r="A242" s="10"/>
      <c r="B242" s="10"/>
      <c r="C242" s="10"/>
      <c r="D242" s="10"/>
      <c r="E242" s="10"/>
      <c r="F242" s="10"/>
      <c r="G242" s="10"/>
      <c r="H242" s="10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x14ac:dyDescent="0.25">
      <c r="A243" s="10"/>
      <c r="B243" s="10"/>
      <c r="C243" s="10"/>
      <c r="D243" s="10"/>
      <c r="E243" s="10"/>
      <c r="F243" s="10"/>
      <c r="G243" s="10"/>
      <c r="H243" s="10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x14ac:dyDescent="0.25">
      <c r="A244" s="10"/>
      <c r="B244" s="10"/>
      <c r="C244" s="10"/>
      <c r="D244" s="10"/>
      <c r="E244" s="10"/>
      <c r="F244" s="10"/>
      <c r="G244" s="10"/>
      <c r="H244" s="10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x14ac:dyDescent="0.25">
      <c r="A245" s="10"/>
      <c r="B245" s="10"/>
      <c r="C245" s="10"/>
      <c r="D245" s="10"/>
      <c r="E245" s="10"/>
      <c r="F245" s="10"/>
      <c r="G245" s="10"/>
      <c r="H245" s="10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x14ac:dyDescent="0.25">
      <c r="A246" s="10"/>
      <c r="B246" s="10"/>
      <c r="C246" s="10"/>
      <c r="D246" s="10"/>
      <c r="E246" s="10"/>
      <c r="F246" s="10"/>
      <c r="G246" s="10"/>
      <c r="H246" s="10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x14ac:dyDescent="0.25">
      <c r="A247" s="10"/>
      <c r="B247" s="10"/>
      <c r="C247" s="10"/>
      <c r="D247" s="10"/>
      <c r="E247" s="10"/>
      <c r="F247" s="10"/>
      <c r="G247" s="10"/>
      <c r="H247" s="10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x14ac:dyDescent="0.25">
      <c r="A248" s="10"/>
      <c r="B248" s="10"/>
      <c r="C248" s="10"/>
      <c r="D248" s="10"/>
      <c r="E248" s="10"/>
      <c r="F248" s="10"/>
      <c r="G248" s="10"/>
      <c r="H248" s="10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x14ac:dyDescent="0.25">
      <c r="A249" s="10"/>
      <c r="B249" s="10"/>
      <c r="C249" s="10"/>
      <c r="D249" s="10"/>
      <c r="E249" s="10"/>
      <c r="F249" s="10"/>
      <c r="G249" s="10"/>
      <c r="H249" s="10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x14ac:dyDescent="0.25">
      <c r="A250" s="10"/>
      <c r="B250" s="10"/>
      <c r="C250" s="10"/>
      <c r="D250" s="10"/>
      <c r="E250" s="10"/>
      <c r="F250" s="10"/>
      <c r="G250" s="10"/>
      <c r="H250" s="10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x14ac:dyDescent="0.25">
      <c r="A251" s="10"/>
      <c r="B251" s="10"/>
      <c r="C251" s="10"/>
      <c r="D251" s="10"/>
      <c r="E251" s="10"/>
      <c r="F251" s="10"/>
      <c r="G251" s="10"/>
      <c r="H251" s="10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x14ac:dyDescent="0.25">
      <c r="A252" s="10"/>
      <c r="B252" s="10"/>
      <c r="C252" s="10"/>
      <c r="D252" s="10"/>
      <c r="E252" s="10"/>
      <c r="F252" s="10"/>
      <c r="G252" s="10"/>
      <c r="H252" s="10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x14ac:dyDescent="0.25">
      <c r="A253" s="10"/>
      <c r="B253" s="10"/>
      <c r="C253" s="10"/>
      <c r="D253" s="10"/>
      <c r="E253" s="10"/>
      <c r="F253" s="10"/>
      <c r="G253" s="10"/>
      <c r="H253" s="10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x14ac:dyDescent="0.25">
      <c r="A254" s="10"/>
      <c r="B254" s="10"/>
      <c r="C254" s="10"/>
      <c r="D254" s="10"/>
      <c r="E254" s="10"/>
      <c r="F254" s="10"/>
      <c r="G254" s="10"/>
      <c r="H254" s="10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x14ac:dyDescent="0.25">
      <c r="A255" s="10"/>
      <c r="B255" s="10"/>
      <c r="C255" s="10"/>
      <c r="D255" s="10"/>
      <c r="E255" s="10"/>
      <c r="F255" s="10"/>
      <c r="G255" s="10"/>
      <c r="H255" s="10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x14ac:dyDescent="0.25">
      <c r="A256" s="10"/>
      <c r="B256" s="10"/>
      <c r="C256" s="10"/>
      <c r="D256" s="10"/>
      <c r="E256" s="10"/>
      <c r="F256" s="10"/>
      <c r="G256" s="10"/>
      <c r="H256" s="10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x14ac:dyDescent="0.25">
      <c r="A257" s="10"/>
      <c r="B257" s="10"/>
      <c r="C257" s="10"/>
      <c r="D257" s="10"/>
      <c r="E257" s="10"/>
      <c r="F257" s="10"/>
      <c r="G257" s="10"/>
      <c r="H257" s="10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x14ac:dyDescent="0.25">
      <c r="A258" s="10"/>
      <c r="B258" s="10"/>
      <c r="C258" s="10"/>
      <c r="D258" s="10"/>
      <c r="E258" s="10"/>
      <c r="F258" s="10"/>
      <c r="G258" s="10"/>
      <c r="H258" s="10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x14ac:dyDescent="0.25">
      <c r="A259" s="10"/>
      <c r="B259" s="10"/>
      <c r="C259" s="10"/>
      <c r="D259" s="10"/>
      <c r="E259" s="10"/>
      <c r="F259" s="10"/>
      <c r="G259" s="10"/>
      <c r="H259" s="10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x14ac:dyDescent="0.25">
      <c r="A260" s="10"/>
      <c r="B260" s="10"/>
      <c r="C260" s="10"/>
      <c r="D260" s="10"/>
      <c r="E260" s="10"/>
      <c r="F260" s="10"/>
      <c r="G260" s="10"/>
      <c r="H260" s="10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x14ac:dyDescent="0.25">
      <c r="A261" s="10"/>
      <c r="B261" s="10"/>
      <c r="C261" s="10"/>
      <c r="D261" s="10"/>
      <c r="E261" s="10"/>
      <c r="F261" s="10"/>
      <c r="G261" s="10"/>
      <c r="H261" s="10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x14ac:dyDescent="0.25">
      <c r="A262" s="10"/>
      <c r="B262" s="10"/>
      <c r="C262" s="10"/>
      <c r="D262" s="10"/>
      <c r="E262" s="10"/>
      <c r="F262" s="10"/>
      <c r="G262" s="10"/>
      <c r="H262" s="10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x14ac:dyDescent="0.25">
      <c r="A263" s="10"/>
      <c r="B263" s="10"/>
      <c r="C263" s="10"/>
      <c r="D263" s="10"/>
      <c r="E263" s="10"/>
      <c r="F263" s="10"/>
      <c r="G263" s="10"/>
      <c r="H263" s="10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x14ac:dyDescent="0.25">
      <c r="A264" s="10"/>
      <c r="B264" s="10"/>
      <c r="C264" s="10"/>
      <c r="D264" s="10"/>
      <c r="E264" s="10"/>
      <c r="F264" s="10"/>
      <c r="G264" s="10"/>
      <c r="H264" s="10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x14ac:dyDescent="0.25">
      <c r="A265" s="10"/>
      <c r="B265" s="10"/>
      <c r="C265" s="10"/>
      <c r="D265" s="10"/>
      <c r="E265" s="10"/>
      <c r="F265" s="10"/>
      <c r="G265" s="10"/>
      <c r="H265" s="10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x14ac:dyDescent="0.25">
      <c r="A266" s="10"/>
      <c r="B266" s="10"/>
      <c r="C266" s="10"/>
      <c r="D266" s="10"/>
      <c r="E266" s="10"/>
      <c r="F266" s="10"/>
      <c r="G266" s="10"/>
      <c r="H266" s="10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x14ac:dyDescent="0.25">
      <c r="A267" s="10"/>
      <c r="B267" s="10"/>
      <c r="C267" s="10"/>
      <c r="D267" s="10"/>
      <c r="E267" s="10"/>
      <c r="F267" s="10"/>
      <c r="G267" s="10"/>
      <c r="H267" s="10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x14ac:dyDescent="0.25">
      <c r="A268" s="10"/>
      <c r="B268" s="10"/>
      <c r="C268" s="10"/>
      <c r="D268" s="10"/>
      <c r="E268" s="10"/>
      <c r="F268" s="10"/>
      <c r="G268" s="10"/>
      <c r="H268" s="10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x14ac:dyDescent="0.25">
      <c r="A269" s="10"/>
      <c r="B269" s="10"/>
      <c r="C269" s="10"/>
      <c r="D269" s="10"/>
      <c r="E269" s="10"/>
      <c r="F269" s="10"/>
      <c r="G269" s="10"/>
      <c r="H269" s="10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x14ac:dyDescent="0.25">
      <c r="A270" s="10"/>
      <c r="B270" s="10"/>
      <c r="C270" s="10"/>
      <c r="D270" s="10"/>
      <c r="E270" s="10"/>
      <c r="F270" s="10"/>
      <c r="G270" s="10"/>
      <c r="H270" s="10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x14ac:dyDescent="0.25">
      <c r="A271" s="10"/>
      <c r="B271" s="10"/>
      <c r="C271" s="10"/>
      <c r="D271" s="10"/>
      <c r="E271" s="10"/>
      <c r="F271" s="10"/>
      <c r="G271" s="10"/>
      <c r="H271" s="10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x14ac:dyDescent="0.25">
      <c r="A272" s="10"/>
      <c r="B272" s="10"/>
      <c r="C272" s="10"/>
      <c r="D272" s="10"/>
      <c r="E272" s="10"/>
      <c r="F272" s="10"/>
      <c r="G272" s="10"/>
      <c r="H272" s="10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x14ac:dyDescent="0.25">
      <c r="A273" s="10"/>
      <c r="B273" s="10"/>
      <c r="C273" s="10"/>
      <c r="D273" s="10"/>
      <c r="E273" s="10"/>
      <c r="F273" s="10"/>
      <c r="G273" s="10"/>
      <c r="H273" s="10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x14ac:dyDescent="0.25">
      <c r="A274" s="10"/>
      <c r="B274" s="10"/>
      <c r="C274" s="10"/>
      <c r="D274" s="10"/>
      <c r="E274" s="10"/>
      <c r="F274" s="10"/>
      <c r="G274" s="10"/>
      <c r="H274" s="10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x14ac:dyDescent="0.25">
      <c r="A275" s="10"/>
      <c r="B275" s="10"/>
      <c r="C275" s="10"/>
      <c r="D275" s="10"/>
      <c r="E275" s="10"/>
      <c r="F275" s="10"/>
      <c r="G275" s="10"/>
      <c r="H275" s="10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x14ac:dyDescent="0.25">
      <c r="A276" s="10"/>
      <c r="B276" s="10"/>
      <c r="C276" s="10"/>
      <c r="D276" s="10"/>
      <c r="E276" s="10"/>
      <c r="F276" s="10"/>
      <c r="G276" s="10"/>
      <c r="H276" s="10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x14ac:dyDescent="0.25">
      <c r="A277" s="10"/>
      <c r="B277" s="10"/>
      <c r="C277" s="10"/>
      <c r="D277" s="10"/>
      <c r="E277" s="10"/>
      <c r="F277" s="10"/>
      <c r="G277" s="10"/>
      <c r="H277" s="10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x14ac:dyDescent="0.25">
      <c r="A278" s="10"/>
      <c r="B278" s="10"/>
      <c r="C278" s="10"/>
      <c r="D278" s="10"/>
      <c r="E278" s="10"/>
      <c r="F278" s="10"/>
      <c r="G278" s="10"/>
      <c r="H278" s="10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x14ac:dyDescent="0.25">
      <c r="A279" s="10"/>
      <c r="B279" s="10"/>
      <c r="C279" s="10"/>
      <c r="D279" s="10"/>
      <c r="E279" s="10"/>
      <c r="F279" s="10"/>
      <c r="G279" s="10"/>
      <c r="H279" s="10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x14ac:dyDescent="0.25">
      <c r="A280" s="10"/>
      <c r="B280" s="10"/>
      <c r="C280" s="10"/>
      <c r="D280" s="10"/>
      <c r="E280" s="10"/>
      <c r="F280" s="10"/>
      <c r="G280" s="10"/>
      <c r="H280" s="10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x14ac:dyDescent="0.25">
      <c r="A281" s="10"/>
      <c r="B281" s="10"/>
      <c r="C281" s="10"/>
      <c r="D281" s="10"/>
      <c r="E281" s="10"/>
      <c r="F281" s="10"/>
      <c r="G281" s="10"/>
      <c r="H281" s="10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x14ac:dyDescent="0.25">
      <c r="A282" s="10"/>
      <c r="B282" s="10"/>
      <c r="C282" s="10"/>
      <c r="D282" s="10"/>
      <c r="E282" s="10"/>
      <c r="F282" s="10"/>
      <c r="G282" s="10"/>
      <c r="H282" s="10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x14ac:dyDescent="0.25">
      <c r="A283" s="10"/>
      <c r="B283" s="10"/>
      <c r="C283" s="10"/>
      <c r="D283" s="10"/>
      <c r="E283" s="10"/>
      <c r="F283" s="10"/>
      <c r="G283" s="10"/>
      <c r="H283" s="10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x14ac:dyDescent="0.25">
      <c r="A284" s="10"/>
      <c r="B284" s="10"/>
      <c r="C284" s="10"/>
      <c r="D284" s="10"/>
      <c r="E284" s="10"/>
      <c r="F284" s="10"/>
      <c r="G284" s="10"/>
      <c r="H284" s="10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x14ac:dyDescent="0.25">
      <c r="A285" s="10"/>
      <c r="B285" s="10"/>
      <c r="C285" s="10"/>
      <c r="D285" s="10"/>
      <c r="E285" s="10"/>
      <c r="F285" s="10"/>
      <c r="G285" s="10"/>
      <c r="H285" s="10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x14ac:dyDescent="0.25">
      <c r="A286" s="10"/>
      <c r="B286" s="10"/>
      <c r="C286" s="10"/>
      <c r="D286" s="10"/>
      <c r="E286" s="10"/>
      <c r="F286" s="10"/>
      <c r="G286" s="10"/>
      <c r="H286" s="10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x14ac:dyDescent="0.25">
      <c r="A287" s="10"/>
      <c r="B287" s="10"/>
      <c r="C287" s="10"/>
      <c r="D287" s="10"/>
      <c r="E287" s="10"/>
      <c r="F287" s="10"/>
      <c r="G287" s="10"/>
      <c r="H287" s="10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x14ac:dyDescent="0.25">
      <c r="A288" s="10"/>
      <c r="B288" s="10"/>
      <c r="C288" s="10"/>
      <c r="D288" s="10"/>
      <c r="E288" s="10"/>
      <c r="F288" s="10"/>
      <c r="G288" s="10"/>
      <c r="H288" s="10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x14ac:dyDescent="0.25">
      <c r="A289" s="10"/>
      <c r="B289" s="10"/>
      <c r="C289" s="10"/>
      <c r="D289" s="10"/>
      <c r="E289" s="10"/>
      <c r="F289" s="10"/>
      <c r="G289" s="10"/>
      <c r="H289" s="10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x14ac:dyDescent="0.25">
      <c r="A290" s="10"/>
      <c r="B290" s="10"/>
      <c r="C290" s="10"/>
      <c r="D290" s="10"/>
      <c r="E290" s="10"/>
      <c r="F290" s="10"/>
      <c r="G290" s="10"/>
      <c r="H290" s="10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x14ac:dyDescent="0.25">
      <c r="A291" s="10"/>
      <c r="B291" s="10"/>
      <c r="C291" s="10"/>
      <c r="D291" s="10"/>
      <c r="E291" s="10"/>
      <c r="F291" s="10"/>
      <c r="G291" s="10"/>
      <c r="H291" s="10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x14ac:dyDescent="0.25">
      <c r="A292" s="10"/>
      <c r="B292" s="10"/>
      <c r="C292" s="10"/>
      <c r="D292" s="10"/>
      <c r="E292" s="10"/>
      <c r="F292" s="10"/>
      <c r="G292" s="10"/>
      <c r="H292" s="10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x14ac:dyDescent="0.25">
      <c r="A293" s="10"/>
      <c r="B293" s="10"/>
      <c r="C293" s="10"/>
      <c r="D293" s="10"/>
      <c r="E293" s="10"/>
      <c r="F293" s="10"/>
      <c r="G293" s="10"/>
      <c r="H293" s="10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x14ac:dyDescent="0.25">
      <c r="A294" s="10"/>
      <c r="B294" s="10"/>
      <c r="C294" s="10"/>
      <c r="D294" s="10"/>
      <c r="E294" s="10"/>
      <c r="F294" s="10"/>
      <c r="G294" s="10"/>
      <c r="H294" s="10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x14ac:dyDescent="0.25">
      <c r="A295" s="10"/>
      <c r="B295" s="10"/>
      <c r="C295" s="10"/>
      <c r="D295" s="10"/>
      <c r="E295" s="10"/>
      <c r="F295" s="10"/>
      <c r="G295" s="10"/>
      <c r="H295" s="10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x14ac:dyDescent="0.25">
      <c r="A296" s="10"/>
      <c r="B296" s="10"/>
      <c r="C296" s="10"/>
      <c r="D296" s="10"/>
      <c r="E296" s="10"/>
      <c r="F296" s="10"/>
      <c r="G296" s="10"/>
      <c r="H296" s="10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x14ac:dyDescent="0.25">
      <c r="A297" s="10"/>
      <c r="B297" s="10"/>
      <c r="C297" s="10"/>
      <c r="D297" s="10"/>
      <c r="E297" s="10"/>
      <c r="F297" s="10"/>
      <c r="G297" s="10"/>
      <c r="H297" s="10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x14ac:dyDescent="0.25">
      <c r="A298" s="10"/>
      <c r="B298" s="10"/>
      <c r="C298" s="10"/>
      <c r="D298" s="10"/>
      <c r="E298" s="10"/>
      <c r="F298" s="10"/>
      <c r="G298" s="10"/>
      <c r="H298" s="10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x14ac:dyDescent="0.25">
      <c r="A299" s="10"/>
      <c r="B299" s="10"/>
      <c r="C299" s="10"/>
      <c r="D299" s="10"/>
      <c r="E299" s="10"/>
      <c r="F299" s="10"/>
      <c r="G299" s="10"/>
      <c r="H299" s="10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x14ac:dyDescent="0.25">
      <c r="A300" s="10"/>
      <c r="B300" s="10"/>
      <c r="C300" s="10"/>
      <c r="D300" s="10"/>
      <c r="E300" s="10"/>
      <c r="F300" s="10"/>
      <c r="G300" s="10"/>
      <c r="H300" s="10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x14ac:dyDescent="0.25">
      <c r="A301" s="10"/>
      <c r="B301" s="10"/>
      <c r="C301" s="10"/>
      <c r="D301" s="10"/>
      <c r="E301" s="10"/>
      <c r="F301" s="10"/>
      <c r="G301" s="10"/>
      <c r="H301" s="10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x14ac:dyDescent="0.25">
      <c r="A302" s="10"/>
      <c r="B302" s="10"/>
      <c r="C302" s="10"/>
      <c r="D302" s="10"/>
      <c r="E302" s="10"/>
      <c r="F302" s="10"/>
      <c r="G302" s="10"/>
      <c r="H302" s="10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x14ac:dyDescent="0.25">
      <c r="A303" s="10"/>
      <c r="B303" s="10"/>
      <c r="C303" s="10"/>
      <c r="D303" s="10"/>
      <c r="E303" s="10"/>
      <c r="F303" s="10"/>
      <c r="G303" s="10"/>
      <c r="H303" s="10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x14ac:dyDescent="0.25">
      <c r="A304" s="10"/>
      <c r="B304" s="10"/>
      <c r="C304" s="10"/>
      <c r="D304" s="10"/>
      <c r="E304" s="10"/>
      <c r="F304" s="10"/>
      <c r="G304" s="10"/>
      <c r="H304" s="10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x14ac:dyDescent="0.25">
      <c r="A305" s="10"/>
      <c r="B305" s="10"/>
      <c r="C305" s="10"/>
      <c r="D305" s="10"/>
      <c r="E305" s="10"/>
      <c r="F305" s="10"/>
      <c r="G305" s="10"/>
      <c r="H305" s="10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x14ac:dyDescent="0.25">
      <c r="A306" s="10"/>
      <c r="B306" s="10"/>
      <c r="C306" s="10"/>
      <c r="D306" s="10"/>
      <c r="E306" s="10"/>
      <c r="F306" s="10"/>
      <c r="G306" s="10"/>
      <c r="H306" s="10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x14ac:dyDescent="0.25">
      <c r="A307" s="10"/>
      <c r="B307" s="10"/>
      <c r="C307" s="10"/>
      <c r="D307" s="10"/>
      <c r="E307" s="10"/>
      <c r="F307" s="10"/>
      <c r="G307" s="10"/>
      <c r="H307" s="10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x14ac:dyDescent="0.25">
      <c r="A308" s="10"/>
      <c r="B308" s="10"/>
      <c r="C308" s="10"/>
      <c r="D308" s="10"/>
      <c r="E308" s="10"/>
      <c r="F308" s="10"/>
      <c r="G308" s="10"/>
      <c r="H308" s="10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x14ac:dyDescent="0.25">
      <c r="A309" s="10"/>
      <c r="B309" s="10"/>
      <c r="C309" s="10"/>
      <c r="D309" s="10"/>
      <c r="E309" s="10"/>
      <c r="F309" s="10"/>
      <c r="G309" s="10"/>
      <c r="H309" s="10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x14ac:dyDescent="0.25">
      <c r="A310" s="10"/>
      <c r="B310" s="10"/>
      <c r="C310" s="10"/>
      <c r="D310" s="10"/>
      <c r="E310" s="10"/>
      <c r="F310" s="10"/>
      <c r="G310" s="10"/>
      <c r="H310" s="10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x14ac:dyDescent="0.25">
      <c r="A311" s="10"/>
      <c r="B311" s="10"/>
      <c r="C311" s="10"/>
      <c r="D311" s="10"/>
      <c r="E311" s="10"/>
      <c r="F311" s="10"/>
      <c r="G311" s="10"/>
      <c r="H311" s="10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x14ac:dyDescent="0.25">
      <c r="A312" s="10"/>
      <c r="B312" s="10"/>
      <c r="C312" s="10"/>
      <c r="D312" s="10"/>
      <c r="E312" s="10"/>
      <c r="F312" s="10"/>
      <c r="G312" s="10"/>
      <c r="H312" s="10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x14ac:dyDescent="0.25">
      <c r="A313" s="10"/>
      <c r="B313" s="10"/>
      <c r="C313" s="10"/>
      <c r="D313" s="10"/>
      <c r="E313" s="10"/>
      <c r="F313" s="10"/>
      <c r="G313" s="10"/>
      <c r="H313" s="10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x14ac:dyDescent="0.25">
      <c r="A314" s="10"/>
      <c r="B314" s="10"/>
      <c r="C314" s="10"/>
      <c r="D314" s="10"/>
      <c r="E314" s="10"/>
      <c r="F314" s="10"/>
      <c r="G314" s="10"/>
      <c r="H314" s="10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x14ac:dyDescent="0.25">
      <c r="A315" s="10"/>
      <c r="B315" s="10"/>
      <c r="C315" s="10"/>
      <c r="D315" s="10"/>
      <c r="E315" s="10"/>
      <c r="F315" s="10"/>
      <c r="G315" s="10"/>
      <c r="H315" s="10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x14ac:dyDescent="0.25">
      <c r="A316" s="10"/>
      <c r="B316" s="10"/>
      <c r="C316" s="10"/>
      <c r="D316" s="10"/>
      <c r="E316" s="10"/>
      <c r="F316" s="10"/>
      <c r="G316" s="10"/>
      <c r="H316" s="10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x14ac:dyDescent="0.25">
      <c r="A317" s="10"/>
      <c r="B317" s="10"/>
      <c r="C317" s="10"/>
      <c r="D317" s="10"/>
      <c r="E317" s="10"/>
      <c r="F317" s="10"/>
      <c r="G317" s="10"/>
      <c r="H317" s="10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x14ac:dyDescent="0.25">
      <c r="A318" s="10"/>
      <c r="B318" s="10"/>
      <c r="C318" s="10"/>
      <c r="D318" s="10"/>
      <c r="E318" s="10"/>
      <c r="F318" s="10"/>
      <c r="G318" s="10"/>
      <c r="H318" s="10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x14ac:dyDescent="0.25">
      <c r="A319" s="10"/>
      <c r="B319" s="10"/>
      <c r="C319" s="10"/>
      <c r="D319" s="10"/>
      <c r="E319" s="10"/>
      <c r="F319" s="10"/>
      <c r="G319" s="10"/>
      <c r="H319" s="10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x14ac:dyDescent="0.25">
      <c r="A320" s="10"/>
      <c r="B320" s="10"/>
      <c r="C320" s="10"/>
      <c r="D320" s="10"/>
      <c r="E320" s="10"/>
      <c r="F320" s="10"/>
      <c r="G320" s="10"/>
      <c r="H320" s="10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x14ac:dyDescent="0.25">
      <c r="A321" s="10"/>
      <c r="B321" s="10"/>
      <c r="C321" s="10"/>
      <c r="D321" s="10"/>
      <c r="E321" s="10"/>
      <c r="F321" s="10"/>
      <c r="G321" s="10"/>
      <c r="H321" s="10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x14ac:dyDescent="0.25">
      <c r="A322" s="10"/>
      <c r="B322" s="10"/>
      <c r="C322" s="10"/>
      <c r="D322" s="10"/>
      <c r="E322" s="10"/>
      <c r="F322" s="10"/>
      <c r="G322" s="10"/>
      <c r="H322" s="10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x14ac:dyDescent="0.25">
      <c r="A323" s="10"/>
      <c r="B323" s="10"/>
      <c r="C323" s="10"/>
      <c r="D323" s="10"/>
      <c r="E323" s="10"/>
      <c r="F323" s="10"/>
      <c r="G323" s="10"/>
      <c r="H323" s="10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x14ac:dyDescent="0.25">
      <c r="A324" s="10"/>
      <c r="B324" s="10"/>
      <c r="C324" s="10"/>
      <c r="D324" s="10"/>
      <c r="E324" s="10"/>
      <c r="F324" s="10"/>
      <c r="G324" s="10"/>
      <c r="H324" s="10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x14ac:dyDescent="0.25">
      <c r="A325" s="10"/>
      <c r="B325" s="10"/>
      <c r="C325" s="10"/>
      <c r="D325" s="10"/>
      <c r="E325" s="10"/>
      <c r="F325" s="10"/>
      <c r="G325" s="10"/>
      <c r="H325" s="10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x14ac:dyDescent="0.25">
      <c r="A326" s="10"/>
      <c r="B326" s="10"/>
      <c r="C326" s="10"/>
      <c r="D326" s="10"/>
      <c r="E326" s="10"/>
      <c r="F326" s="10"/>
      <c r="G326" s="10"/>
      <c r="H326" s="10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x14ac:dyDescent="0.25">
      <c r="A327" s="10"/>
      <c r="B327" s="10"/>
      <c r="C327" s="10"/>
      <c r="D327" s="10"/>
      <c r="E327" s="10"/>
      <c r="F327" s="10"/>
      <c r="G327" s="10"/>
      <c r="H327" s="10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x14ac:dyDescent="0.25">
      <c r="A328" s="10"/>
      <c r="B328" s="10"/>
      <c r="C328" s="10"/>
      <c r="D328" s="10"/>
      <c r="E328" s="10"/>
      <c r="F328" s="10"/>
      <c r="G328" s="10"/>
      <c r="H328" s="10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x14ac:dyDescent="0.25">
      <c r="A329" s="10"/>
      <c r="B329" s="10"/>
      <c r="C329" s="10"/>
      <c r="D329" s="10"/>
      <c r="E329" s="10"/>
      <c r="F329" s="10"/>
      <c r="G329" s="10"/>
      <c r="H329" s="10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x14ac:dyDescent="0.25">
      <c r="A330" s="10"/>
      <c r="B330" s="10"/>
      <c r="C330" s="10"/>
      <c r="D330" s="10"/>
      <c r="E330" s="10"/>
      <c r="F330" s="10"/>
      <c r="G330" s="10"/>
      <c r="H330" s="10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x14ac:dyDescent="0.25">
      <c r="A331" s="10"/>
      <c r="B331" s="10"/>
      <c r="C331" s="10"/>
      <c r="D331" s="10"/>
      <c r="E331" s="10"/>
      <c r="F331" s="10"/>
      <c r="G331" s="10"/>
      <c r="H331" s="10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x14ac:dyDescent="0.25">
      <c r="A332" s="10"/>
      <c r="B332" s="10"/>
      <c r="C332" s="10"/>
      <c r="D332" s="10"/>
      <c r="E332" s="10"/>
      <c r="F332" s="10"/>
      <c r="G332" s="10"/>
      <c r="H332" s="10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x14ac:dyDescent="0.25">
      <c r="A333" s="10"/>
      <c r="B333" s="10"/>
      <c r="C333" s="10"/>
      <c r="D333" s="10"/>
      <c r="E333" s="10"/>
      <c r="F333" s="10"/>
      <c r="G333" s="10"/>
      <c r="H333" s="10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x14ac:dyDescent="0.25">
      <c r="A334" s="10"/>
      <c r="B334" s="10"/>
      <c r="C334" s="10"/>
      <c r="D334" s="10"/>
      <c r="E334" s="10"/>
      <c r="F334" s="10"/>
      <c r="G334" s="10"/>
      <c r="H334" s="10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x14ac:dyDescent="0.25">
      <c r="A335" s="10"/>
      <c r="B335" s="10"/>
      <c r="C335" s="10"/>
      <c r="D335" s="10"/>
      <c r="E335" s="10"/>
      <c r="F335" s="10"/>
      <c r="G335" s="10"/>
      <c r="H335" s="10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x14ac:dyDescent="0.25">
      <c r="A336" s="10"/>
      <c r="B336" s="10"/>
      <c r="C336" s="10"/>
      <c r="D336" s="10"/>
      <c r="E336" s="10"/>
      <c r="F336" s="10"/>
      <c r="G336" s="10"/>
      <c r="H336" s="10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x14ac:dyDescent="0.25">
      <c r="A337" s="10"/>
      <c r="B337" s="10"/>
      <c r="C337" s="10"/>
      <c r="D337" s="10"/>
      <c r="E337" s="10"/>
      <c r="F337" s="10"/>
      <c r="G337" s="10"/>
      <c r="H337" s="10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x14ac:dyDescent="0.25">
      <c r="A338" s="10"/>
      <c r="B338" s="10"/>
      <c r="C338" s="10"/>
      <c r="D338" s="10"/>
      <c r="E338" s="10"/>
      <c r="F338" s="10"/>
      <c r="G338" s="10"/>
      <c r="H338" s="10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x14ac:dyDescent="0.25">
      <c r="A339" s="10"/>
      <c r="B339" s="10"/>
      <c r="C339" s="10"/>
      <c r="D339" s="10"/>
      <c r="E339" s="10"/>
      <c r="F339" s="10"/>
      <c r="G339" s="10"/>
      <c r="H339" s="10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x14ac:dyDescent="0.25">
      <c r="A340" s="10"/>
      <c r="B340" s="10"/>
      <c r="C340" s="10"/>
      <c r="D340" s="10"/>
      <c r="E340" s="10"/>
      <c r="F340" s="10"/>
      <c r="G340" s="10"/>
      <c r="H340" s="10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x14ac:dyDescent="0.25">
      <c r="A341" s="10"/>
      <c r="B341" s="10"/>
      <c r="C341" s="10"/>
      <c r="D341" s="10"/>
      <c r="E341" s="10"/>
      <c r="F341" s="10"/>
      <c r="G341" s="10"/>
      <c r="H341" s="10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x14ac:dyDescent="0.25">
      <c r="A342" s="10"/>
      <c r="B342" s="10"/>
      <c r="C342" s="10"/>
      <c r="D342" s="10"/>
      <c r="E342" s="10"/>
      <c r="F342" s="10"/>
      <c r="G342" s="10"/>
      <c r="H342" s="10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x14ac:dyDescent="0.25">
      <c r="A343" s="10"/>
      <c r="B343" s="10"/>
      <c r="C343" s="10"/>
      <c r="D343" s="10"/>
      <c r="E343" s="10"/>
      <c r="F343" s="10"/>
      <c r="G343" s="10"/>
      <c r="H343" s="10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x14ac:dyDescent="0.25">
      <c r="A344" s="10"/>
      <c r="B344" s="10"/>
      <c r="C344" s="10"/>
      <c r="D344" s="10"/>
      <c r="E344" s="10"/>
      <c r="F344" s="10"/>
      <c r="G344" s="10"/>
      <c r="H344" s="10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x14ac:dyDescent="0.25">
      <c r="A345" s="10"/>
      <c r="B345" s="10"/>
      <c r="C345" s="10"/>
      <c r="D345" s="10"/>
      <c r="E345" s="10"/>
      <c r="F345" s="10"/>
      <c r="G345" s="10"/>
      <c r="H345" s="10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x14ac:dyDescent="0.25">
      <c r="A346" s="10"/>
      <c r="B346" s="10"/>
      <c r="C346" s="10"/>
      <c r="D346" s="10"/>
      <c r="E346" s="10"/>
      <c r="F346" s="10"/>
      <c r="G346" s="10"/>
      <c r="H346" s="10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x14ac:dyDescent="0.25">
      <c r="A347" s="10"/>
      <c r="B347" s="10"/>
      <c r="C347" s="10"/>
      <c r="D347" s="10"/>
      <c r="E347" s="10"/>
      <c r="F347" s="10"/>
      <c r="G347" s="10"/>
      <c r="H347" s="10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x14ac:dyDescent="0.25">
      <c r="A348" s="10"/>
      <c r="B348" s="10"/>
      <c r="C348" s="10"/>
      <c r="D348" s="10"/>
      <c r="E348" s="10"/>
      <c r="F348" s="10"/>
      <c r="G348" s="10"/>
      <c r="H348" s="10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x14ac:dyDescent="0.25">
      <c r="A349" s="10"/>
      <c r="B349" s="10"/>
      <c r="C349" s="10"/>
      <c r="D349" s="10"/>
      <c r="E349" s="10"/>
      <c r="F349" s="10"/>
      <c r="G349" s="10"/>
      <c r="H349" s="10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x14ac:dyDescent="0.25">
      <c r="A350" s="10"/>
      <c r="B350" s="10"/>
      <c r="C350" s="10"/>
      <c r="D350" s="10"/>
      <c r="E350" s="10"/>
      <c r="F350" s="10"/>
      <c r="G350" s="10"/>
      <c r="H350" s="10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x14ac:dyDescent="0.25">
      <c r="A351" s="10"/>
      <c r="B351" s="10"/>
      <c r="C351" s="10"/>
      <c r="D351" s="10"/>
      <c r="E351" s="10"/>
      <c r="F351" s="10"/>
      <c r="G351" s="10"/>
      <c r="H351" s="10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x14ac:dyDescent="0.25">
      <c r="A352" s="10"/>
      <c r="B352" s="10"/>
      <c r="C352" s="10"/>
      <c r="D352" s="10"/>
      <c r="E352" s="10"/>
      <c r="F352" s="10"/>
      <c r="G352" s="10"/>
      <c r="H352" s="10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x14ac:dyDescent="0.25">
      <c r="A353" s="10"/>
      <c r="B353" s="10"/>
      <c r="C353" s="10"/>
      <c r="D353" s="10"/>
      <c r="E353" s="10"/>
      <c r="F353" s="10"/>
      <c r="G353" s="10"/>
      <c r="H353" s="10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x14ac:dyDescent="0.25">
      <c r="A354" s="10"/>
      <c r="B354" s="10"/>
      <c r="C354" s="10"/>
      <c r="D354" s="10"/>
      <c r="E354" s="10"/>
      <c r="F354" s="10"/>
      <c r="G354" s="10"/>
      <c r="H354" s="10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x14ac:dyDescent="0.25">
      <c r="A355" s="10"/>
      <c r="B355" s="10"/>
      <c r="C355" s="10"/>
      <c r="D355" s="10"/>
      <c r="E355" s="10"/>
      <c r="F355" s="10"/>
      <c r="G355" s="10"/>
      <c r="H355" s="10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x14ac:dyDescent="0.25">
      <c r="A356" s="10"/>
      <c r="B356" s="10"/>
      <c r="C356" s="10"/>
      <c r="D356" s="10"/>
      <c r="E356" s="10"/>
      <c r="F356" s="10"/>
      <c r="G356" s="10"/>
      <c r="H356" s="10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x14ac:dyDescent="0.25">
      <c r="A357" s="10"/>
      <c r="B357" s="10"/>
      <c r="C357" s="10"/>
      <c r="D357" s="10"/>
      <c r="E357" s="10"/>
      <c r="F357" s="10"/>
      <c r="G357" s="10"/>
      <c r="H357" s="10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x14ac:dyDescent="0.25">
      <c r="A358" s="10"/>
      <c r="B358" s="10"/>
      <c r="C358" s="10"/>
      <c r="D358" s="10"/>
      <c r="E358" s="10"/>
      <c r="F358" s="10"/>
      <c r="G358" s="10"/>
      <c r="H358" s="10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x14ac:dyDescent="0.25">
      <c r="A359" s="10"/>
      <c r="B359" s="10"/>
      <c r="C359" s="10"/>
      <c r="D359" s="10"/>
      <c r="E359" s="10"/>
      <c r="F359" s="10"/>
      <c r="G359" s="10"/>
      <c r="H359" s="10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x14ac:dyDescent="0.25">
      <c r="A360" s="10"/>
      <c r="B360" s="10"/>
      <c r="C360" s="10"/>
      <c r="D360" s="10"/>
      <c r="E360" s="10"/>
      <c r="F360" s="10"/>
      <c r="G360" s="10"/>
      <c r="H360" s="10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x14ac:dyDescent="0.25">
      <c r="A361" s="10"/>
      <c r="B361" s="10"/>
      <c r="C361" s="10"/>
      <c r="D361" s="10"/>
      <c r="E361" s="10"/>
      <c r="F361" s="10"/>
      <c r="G361" s="10"/>
      <c r="H361" s="10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x14ac:dyDescent="0.25">
      <c r="A362" s="10"/>
      <c r="B362" s="10"/>
      <c r="C362" s="10"/>
      <c r="D362" s="10"/>
      <c r="E362" s="10"/>
      <c r="F362" s="10"/>
      <c r="G362" s="10"/>
      <c r="H362" s="10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</sheetData>
  <sortState ref="A1:R7">
    <sortCondition ref="C2"/>
  </sortState>
  <mergeCells count="99">
    <mergeCell ref="J13:J18"/>
    <mergeCell ref="J20:J27"/>
    <mergeCell ref="J29:J36"/>
    <mergeCell ref="A1:W1"/>
    <mergeCell ref="A2:W2"/>
    <mergeCell ref="A19:S19"/>
    <mergeCell ref="L3:M3"/>
    <mergeCell ref="A12:S12"/>
    <mergeCell ref="T12:W12"/>
    <mergeCell ref="T19:W19"/>
    <mergeCell ref="T28:W28"/>
    <mergeCell ref="S4:S11"/>
    <mergeCell ref="T4:T11"/>
    <mergeCell ref="U4:U11"/>
    <mergeCell ref="V4:V11"/>
    <mergeCell ref="W4:W11"/>
    <mergeCell ref="L17:M17"/>
    <mergeCell ref="K13:K18"/>
    <mergeCell ref="K20:K27"/>
    <mergeCell ref="K29:K36"/>
    <mergeCell ref="O20:O27"/>
    <mergeCell ref="C4:C11"/>
    <mergeCell ref="D4:D11"/>
    <mergeCell ref="E4:E11"/>
    <mergeCell ref="F4:F11"/>
    <mergeCell ref="C13:C18"/>
    <mergeCell ref="D13:D18"/>
    <mergeCell ref="G4:G11"/>
    <mergeCell ref="H4:H11"/>
    <mergeCell ref="I4:I11"/>
    <mergeCell ref="J4:J11"/>
    <mergeCell ref="K4:K11"/>
    <mergeCell ref="R29:R36"/>
    <mergeCell ref="Q29:Q36"/>
    <mergeCell ref="P29:P36"/>
    <mergeCell ref="O29:O36"/>
    <mergeCell ref="L10:M10"/>
    <mergeCell ref="N4:N11"/>
    <mergeCell ref="N13:N18"/>
    <mergeCell ref="O4:O11"/>
    <mergeCell ref="P4:P11"/>
    <mergeCell ref="Q4:Q11"/>
    <mergeCell ref="R4:R11"/>
    <mergeCell ref="Q13:Q18"/>
    <mergeCell ref="P13:P18"/>
    <mergeCell ref="O13:O18"/>
    <mergeCell ref="P20:P27"/>
    <mergeCell ref="Q20:Q27"/>
    <mergeCell ref="L35:M35"/>
    <mergeCell ref="L26:M26"/>
    <mergeCell ref="L24:M24"/>
    <mergeCell ref="L33:M33"/>
    <mergeCell ref="N20:N27"/>
    <mergeCell ref="N29:N36"/>
    <mergeCell ref="A28:S28"/>
    <mergeCell ref="H29:H36"/>
    <mergeCell ref="I29:I36"/>
    <mergeCell ref="H20:H27"/>
    <mergeCell ref="I20:I27"/>
    <mergeCell ref="A29:A36"/>
    <mergeCell ref="A20:A27"/>
    <mergeCell ref="A13:A18"/>
    <mergeCell ref="A4:A11"/>
    <mergeCell ref="B4:B11"/>
    <mergeCell ref="B13:B18"/>
    <mergeCell ref="B29:B36"/>
    <mergeCell ref="B20:B27"/>
    <mergeCell ref="E13:E18"/>
    <mergeCell ref="F13:F18"/>
    <mergeCell ref="G13:G18"/>
    <mergeCell ref="H13:H18"/>
    <mergeCell ref="I13:I18"/>
    <mergeCell ref="C29:C36"/>
    <mergeCell ref="D29:D36"/>
    <mergeCell ref="E29:E36"/>
    <mergeCell ref="F29:F36"/>
    <mergeCell ref="G29:G36"/>
    <mergeCell ref="C20:C27"/>
    <mergeCell ref="D20:D27"/>
    <mergeCell ref="E20:E27"/>
    <mergeCell ref="F20:F27"/>
    <mergeCell ref="G20:G27"/>
    <mergeCell ref="W20:W27"/>
    <mergeCell ref="W29:W36"/>
    <mergeCell ref="V29:V36"/>
    <mergeCell ref="V22:V27"/>
    <mergeCell ref="V13:V18"/>
    <mergeCell ref="W13:W18"/>
    <mergeCell ref="U13:U18"/>
    <mergeCell ref="U20:U27"/>
    <mergeCell ref="U29:U36"/>
    <mergeCell ref="T29:T36"/>
    <mergeCell ref="S29:S36"/>
    <mergeCell ref="R20:R27"/>
    <mergeCell ref="S20:S27"/>
    <mergeCell ref="T20:T27"/>
    <mergeCell ref="T13:T18"/>
    <mergeCell ref="S13:S18"/>
    <mergeCell ref="R13:R18"/>
  </mergeCells>
  <hyperlinks>
    <hyperlink ref="W4" r:id="rId1"/>
    <hyperlink ref="W13" r:id="rId2"/>
    <hyperlink ref="W29" r:id="rId3"/>
    <hyperlink ref="W20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Luiz Martins de Lima</dc:creator>
  <cp:lastModifiedBy>Pedro Luiz Martins de Lima</cp:lastModifiedBy>
  <cp:lastPrinted>2019-02-19T13:48:52Z</cp:lastPrinted>
  <dcterms:created xsi:type="dcterms:W3CDTF">2019-02-01T12:41:01Z</dcterms:created>
  <dcterms:modified xsi:type="dcterms:W3CDTF">2019-10-09T20:04:37Z</dcterms:modified>
</cp:coreProperties>
</file>