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usp-srv01\dadm$\RH\Portal Transparência\Quadro de Empregado\2018\"/>
    </mc:Choice>
  </mc:AlternateContent>
  <bookViews>
    <workbookView xWindow="0" yWindow="0" windowWidth="28800" windowHeight="12435"/>
  </bookViews>
  <sheets>
    <sheet name="Quadro de Empregados" sheetId="1" r:id="rId1"/>
  </sheets>
  <definedNames>
    <definedName name="_xlnm._FilterDatabase" localSheetId="0" hidden="1">'Quadro de Empregados'!$A$4:$E$4</definedName>
  </definedNames>
  <calcPr calcId="152511"/>
</workbook>
</file>

<file path=xl/calcChain.xml><?xml version="1.0" encoding="utf-8"?>
<calcChain xmlns="http://schemas.openxmlformats.org/spreadsheetml/2006/main">
  <c r="D110" i="1" l="1"/>
  <c r="D3" i="1" l="1"/>
  <c r="D29" i="1" l="1"/>
  <c r="D26" i="1"/>
  <c r="D86" i="1" l="1"/>
  <c r="D119" i="1"/>
  <c r="D50" i="1" l="1"/>
  <c r="D147" i="1" s="1"/>
</calcChain>
</file>

<file path=xl/sharedStrings.xml><?xml version="1.0" encoding="utf-8"?>
<sst xmlns="http://schemas.openxmlformats.org/spreadsheetml/2006/main" count="559" uniqueCount="196">
  <si>
    <t>Nome</t>
  </si>
  <si>
    <t>Setor</t>
  </si>
  <si>
    <t>Gerente</t>
  </si>
  <si>
    <t>Coordenador</t>
  </si>
  <si>
    <t>1.5.3 - Análise Pessoa Física</t>
  </si>
  <si>
    <t>1.2.1 - Contas a Pagar e Receber</t>
  </si>
  <si>
    <t>1.2.2 - Contabilidade</t>
  </si>
  <si>
    <t>1.2.3 - Orçamento e Projetos</t>
  </si>
  <si>
    <t>1.0.3 - Jurídico</t>
  </si>
  <si>
    <t>1.1.3 - Atendimento</t>
  </si>
  <si>
    <t>Assessor de Direção</t>
  </si>
  <si>
    <t>1.0.5 - Secretaria da Presidência</t>
  </si>
  <si>
    <t>Joab Barbosa Fragoso</t>
  </si>
  <si>
    <t>Assistente Administrativo Financeiro</t>
  </si>
  <si>
    <t>1.1.5 - Patrimônio</t>
  </si>
  <si>
    <t>1.1.2 - Tecnologia da Informação</t>
  </si>
  <si>
    <t>Assessor de Gestão e Operação</t>
  </si>
  <si>
    <t>1.0.1 - Gabinete da Presidência</t>
  </si>
  <si>
    <t>1.0.2 - Comunicação</t>
  </si>
  <si>
    <t>Sandro Cassio da Silva</t>
  </si>
  <si>
    <t>1.1.1 - Recursos Humanos</t>
  </si>
  <si>
    <t>1.5.2 - Análise Pessoa Jurídica</t>
  </si>
  <si>
    <t>Marcelo Gonzales Gimenes</t>
  </si>
  <si>
    <t>Analista III</t>
  </si>
  <si>
    <t>1.5.1 - Fiscalização</t>
  </si>
  <si>
    <t>1.2.4 - Convênios e Parcerias</t>
  </si>
  <si>
    <t>Raquel de Jesus Macedo</t>
  </si>
  <si>
    <t>Analista I</t>
  </si>
  <si>
    <t>Thiago Pereira Machado</t>
  </si>
  <si>
    <t>Assistente Técnico</t>
  </si>
  <si>
    <t>Gisele Gomes de Vitto</t>
  </si>
  <si>
    <t>Danilo Rocha Serafim</t>
  </si>
  <si>
    <t>Assistente</t>
  </si>
  <si>
    <t>Soraide Pereira Santana</t>
  </si>
  <si>
    <t>Maria Carolina Scavitti</t>
  </si>
  <si>
    <t>Fernanda Gonçalves dos Santos</t>
  </si>
  <si>
    <t>Maicira Cristina Martins Cremonin</t>
  </si>
  <si>
    <t>Claudio Roberto Giudilli</t>
  </si>
  <si>
    <t>Deborah Cristina Bonacci</t>
  </si>
  <si>
    <t>Luciana Coutinho Alves</t>
  </si>
  <si>
    <t>Karla Regina de Almeida Costa</t>
  </si>
  <si>
    <t>Karen Martinelli Gusman Ferraz</t>
  </si>
  <si>
    <t>Pablo Martins da Silva Basile</t>
  </si>
  <si>
    <t>Rangel Luiz dos Santos</t>
  </si>
  <si>
    <t>Claudia Maria Junqueira Lopes</t>
  </si>
  <si>
    <t>Bruna Fernanda Pavan Soares</t>
  </si>
  <si>
    <t>Luciana Hildebrand Manão</t>
  </si>
  <si>
    <t>Epaminondas Alves Pereira Neto</t>
  </si>
  <si>
    <t>Juliana Chaim</t>
  </si>
  <si>
    <t>1.1.4 - Compras e Licitações</t>
  </si>
  <si>
    <t>Aline Tavares Alves de Oliveira</t>
  </si>
  <si>
    <t>Renata Dias Pescuma Silva</t>
  </si>
  <si>
    <t>Cecilia Carrapatoso da Costa</t>
  </si>
  <si>
    <t>Ellen Monte Bussi</t>
  </si>
  <si>
    <t>Analista II</t>
  </si>
  <si>
    <t>Gabriela Souza Martins</t>
  </si>
  <si>
    <t>Mariana Oliveira Marques</t>
  </si>
  <si>
    <t>Luís Henrique Gomes Gonçalves</t>
  </si>
  <si>
    <t>Camila Souza Pereira</t>
  </si>
  <si>
    <t>Priscila Moreira de Souza</t>
  </si>
  <si>
    <t xml:space="preserve">Selma Janete Coelho </t>
  </si>
  <si>
    <t>Paulo Burigo Marcondes Godoy</t>
  </si>
  <si>
    <t>Lucimara Camargos Sena</t>
  </si>
  <si>
    <t>Susana de Souza Santos</t>
  </si>
  <si>
    <t>Marina Mello Vasconcellos</t>
  </si>
  <si>
    <t>Fabio Augusto Ferreira Silva</t>
  </si>
  <si>
    <t>Eduardo da Silva Pinto</t>
  </si>
  <si>
    <t>Danyelle Rodrigues Serrano</t>
  </si>
  <si>
    <t>Auxiliar</t>
  </si>
  <si>
    <t>Everton Diego Nagatsuka</t>
  </si>
  <si>
    <t>Ana Claudia Alves Monteiro</t>
  </si>
  <si>
    <t>Rogerio Lopes dos Santos</t>
  </si>
  <si>
    <t>Cristiane Borges de Araujo Mangabeira</t>
  </si>
  <si>
    <t>Josiane Mendes Rodrigues</t>
  </si>
  <si>
    <t>2.4 - Comissão Permanente de Ética</t>
  </si>
  <si>
    <t>Janaina Baptista</t>
  </si>
  <si>
    <t>Luis Alberto dos Santos</t>
  </si>
  <si>
    <t>Marcelo Lenk</t>
  </si>
  <si>
    <t>João Paulo Lopes de Faria</t>
  </si>
  <si>
    <t xml:space="preserve">Erica Bortolote da Silva </t>
  </si>
  <si>
    <t>Teresa Cristina Gonçalez Lopez</t>
  </si>
  <si>
    <t>Carolina Capsy Boga Ferreira</t>
  </si>
  <si>
    <t>Francine Derschner</t>
  </si>
  <si>
    <t>Jorge Salomão Siufi Bitar</t>
  </si>
  <si>
    <t>Ewerton Lacerda Costa</t>
  </si>
  <si>
    <t>1.0.4 - Ouvidoria</t>
  </si>
  <si>
    <t>Karina Mendonça de Almeida</t>
  </si>
  <si>
    <t>André Ferreira de Magalhães</t>
  </si>
  <si>
    <t>Claudio Sergio Pereira Mazzetti</t>
  </si>
  <si>
    <t>1.6 - Vice Presidência</t>
  </si>
  <si>
    <t>Maria Flavia Marques</t>
  </si>
  <si>
    <t>Ouvidor</t>
  </si>
  <si>
    <t>Adriano do Nascimento Araujo</t>
  </si>
  <si>
    <t>Litsuko Yoshida</t>
  </si>
  <si>
    <t>Joyce de Almeida Rosa</t>
  </si>
  <si>
    <t>Renata Aparecida Pitana Braga Vasquez</t>
  </si>
  <si>
    <t>Julian Moya Gomez</t>
  </si>
  <si>
    <t>Eric Guldbek Tidon</t>
  </si>
  <si>
    <t>Magnólia Borges Accorsi Pardi</t>
  </si>
  <si>
    <t>Velta Maria Krauklis de Oliveira</t>
  </si>
  <si>
    <t>Bruno Alvares de Siqueira</t>
  </si>
  <si>
    <t>Subgerente</t>
  </si>
  <si>
    <t>Clarisse Coutinho Beck e Silva</t>
  </si>
  <si>
    <t>Chefe de Gabinete</t>
  </si>
  <si>
    <t>Vanessa Barbosa Enju</t>
  </si>
  <si>
    <t>Natália Jordão</t>
  </si>
  <si>
    <t>Igor Casal da Conceição</t>
  </si>
  <si>
    <t>Alexandre Suguiyama Rovai</t>
  </si>
  <si>
    <t>Luan Kendji Yamauie</t>
  </si>
  <si>
    <t>Eduardo Gois Santos</t>
  </si>
  <si>
    <t>Ana Paula Klein Santos</t>
  </si>
  <si>
    <t>Carolina de Moraes Lyra Schneider</t>
  </si>
  <si>
    <t>Robson Carvalho de Oliveira</t>
  </si>
  <si>
    <t>Lucas Santos Mota</t>
  </si>
  <si>
    <t>Joir Monteiro Neves</t>
  </si>
  <si>
    <t>Amanda Precendo Figueira</t>
  </si>
  <si>
    <t>Fernanda Pereira dos Santos</t>
  </si>
  <si>
    <t>Alzira Neli dos Santos Mosca</t>
  </si>
  <si>
    <t>Caio Humberto Barella</t>
  </si>
  <si>
    <t>Fernanda Naccaratto Oliveira Leite</t>
  </si>
  <si>
    <t>Franco Cardoso Andrade</t>
  </si>
  <si>
    <t>Eduardo Teixeira Apolinario</t>
  </si>
  <si>
    <t>Rodrigo Delfino Carvalho</t>
  </si>
  <si>
    <t>Victor Fernandes</t>
  </si>
  <si>
    <t>Marcelo Aparecido Gabriel</t>
  </si>
  <si>
    <t>Vínculo</t>
  </si>
  <si>
    <t>Admissão</t>
  </si>
  <si>
    <t>Daniele Gomes Pinto de Moraes (daniele.moraes@causp.gov.br)</t>
  </si>
  <si>
    <t>Karina Furquim da Cruz (karina.cruz@causp.gov.br)</t>
  </si>
  <si>
    <t>Danielle Ruas Mamnerick (danielle.mamnerick@causp.gov.br)</t>
  </si>
  <si>
    <t>Affonso Risi Junior (ouvidor@causp.gov.br)</t>
  </si>
  <si>
    <t>Elaine Cristina da Silva (cris.silva@causp.gov.br)</t>
  </si>
  <si>
    <t>Pedro Luiz Martins de Lima (pedro.lima@causp.gov.br)</t>
  </si>
  <si>
    <t>Carlos Roberto de Moraes (carlos.moraes@causp.gov.br)</t>
  </si>
  <si>
    <t>Maria Célia Fonseca (maria.fonseca@causp.gov.br)</t>
  </si>
  <si>
    <t>Luciana Higa Masuda (luciana.masuda@causp.gov.br)</t>
  </si>
  <si>
    <t>Andreane Rocha Thomaz (andreane.thomaz@causp.gov.br)</t>
  </si>
  <si>
    <t>Márcia Santana Carvalho Conceição</t>
  </si>
  <si>
    <t>Aline Cristina da Silva Pereira (aline.pereira@causp.gov.br)</t>
  </si>
  <si>
    <t>Marcos Stefano Zastavny do Couto (marcos.couto@causp.gov.br)</t>
  </si>
  <si>
    <t>Roberto Munuera Reyes (roberto.reyes@causp.gov.br)</t>
  </si>
  <si>
    <t>Sandra Regina de Oliveira (sandra.oliveira@causp.gov.br)</t>
  </si>
  <si>
    <t>Polyana Vilas Boas (polyana.boas@causp.gov.br)</t>
  </si>
  <si>
    <t>Odair Dutra (odair.dutra@causp.gov.br)</t>
  </si>
  <si>
    <t>Mesaque Araujo da Silva  (mesaque.silva@causp.gov.br)</t>
  </si>
  <si>
    <t>Erika Martins de Paula (erika.paula@causp.gov.br)</t>
  </si>
  <si>
    <t>Deborah Satyro (deborah.satyro@causp.gov.br)</t>
  </si>
  <si>
    <t>Andre Nascimento Prestes Medeiros (andre.medeiros@causp.gov.br)</t>
  </si>
  <si>
    <t>Carmen Silvia Pedroso Oliveira Ferreira (carmen.ferreira@causp.gov.br)</t>
  </si>
  <si>
    <t>Edelcio Pazini de Oliveira (edelcio.oliveira@causp.gov.br)</t>
  </si>
  <si>
    <t>Efetivo/Concursado</t>
  </si>
  <si>
    <t>QUADRO DE EMPREGADOS PÚBLICOS</t>
  </si>
  <si>
    <t>Presidência</t>
  </si>
  <si>
    <t>Cargo</t>
  </si>
  <si>
    <t>Vice-Presidência</t>
  </si>
  <si>
    <t>Total de Colaboradores (empregados)</t>
  </si>
  <si>
    <t>A sede do CAU/SP está localizada Rua Formosa, 367 - 23º andar, Centro, São Paulo/SP - CEP: 01049-911</t>
  </si>
  <si>
    <t>Telefone: (11) 3014-5900</t>
  </si>
  <si>
    <t>Livre Provimento</t>
  </si>
  <si>
    <t>Prazo Determinado</t>
  </si>
  <si>
    <t>Luiz Eduardo Coelho</t>
  </si>
  <si>
    <t>1.0.9 - Projetos Especiais e Tecnologia</t>
  </si>
  <si>
    <t>Afonso Celso Bueno Monteiro (afonso.monteiro@causp.gov.br)</t>
  </si>
  <si>
    <t>Frederico Lopes Meira Barboza Júnior (frederico.barboza@causp.gov.br)</t>
  </si>
  <si>
    <t>Renato Fregonezi Leandrini (renato.leandrini@causp.gov.br)</t>
  </si>
  <si>
    <t>Área Administrativa</t>
  </si>
  <si>
    <t>Área Financeira</t>
  </si>
  <si>
    <t>Área de Ensino e Formação</t>
  </si>
  <si>
    <t>Área Técnica</t>
  </si>
  <si>
    <t>1.5 - Área Técnica</t>
  </si>
  <si>
    <t>1.1 - Área Administrativa</t>
  </si>
  <si>
    <t>1.2 - Área Financeira</t>
  </si>
  <si>
    <t>1.4 - Área de Ensino e Formação</t>
  </si>
  <si>
    <t>Eder Roberto da Silva (eder.silva@causp.gov.br)</t>
  </si>
  <si>
    <t>Paulo Andre Cunha Ribeiro (paulo.ribeiro@causp.gov.br)</t>
  </si>
  <si>
    <t>Kedson Barbero (kedson.barbero@causp.gov.br)</t>
  </si>
  <si>
    <t>Daniel Passos Proença (daniel.proença@causp.gov.br)</t>
  </si>
  <si>
    <t>Felipe Ramos de Oliveira (felipe.oliveira@causp.gov.br)</t>
  </si>
  <si>
    <t>Jane Marta da Silva (jane.marta@causp.gov.br)</t>
  </si>
  <si>
    <t>Carlos Eduardo Gomes Gatti (eduardo.gatti@causp.gov.br)</t>
  </si>
  <si>
    <t>Wagner Domingos (wagner.domingos@causp.gov.br)</t>
  </si>
  <si>
    <t>Victor Chinaglia Junior (victor.chinaglia@causp.gov.br)</t>
  </si>
  <si>
    <t>Fernando Jose de Medeiros Costa (fernando.costa@causp.gov.br)</t>
  </si>
  <si>
    <t>Jaime Teixeira Chaves (jaime.chaves@causp.gov.br)</t>
  </si>
  <si>
    <t>1.7.10 - Escritório - Sorocaba</t>
  </si>
  <si>
    <t>1.7.2 - Escritório - Bauru</t>
  </si>
  <si>
    <t>1.7.5 - Escritório - Presidente Prudente</t>
  </si>
  <si>
    <t>1.7.7 - Escritório - Santos</t>
  </si>
  <si>
    <t>1.7.6 - Escritório - Ribeirão Preto</t>
  </si>
  <si>
    <t>1.7.3 - Escritório - Campinas</t>
  </si>
  <si>
    <t>1.7.1 - Escritório - ABC</t>
  </si>
  <si>
    <t>1.7.8 - Escritório - São Jose dos Campos</t>
  </si>
  <si>
    <t>1.7.4 - Escritório - Mogi das Cruzes</t>
  </si>
  <si>
    <t>1.7.9 - Escritório - São Jose do Rio Preto</t>
  </si>
  <si>
    <t>Escritórios Descentralizados</t>
  </si>
  <si>
    <t>Fonte: Recursos Humanos - CAU/SP - Atualizado em 01/11/2018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</si>
</sst>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0" fillId="33" borderId="13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16" fillId="0" borderId="0" xfId="0" applyFont="1"/>
    <xf numFmtId="0" fontId="20" fillId="33" borderId="22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18" fillId="0" borderId="28" xfId="0" applyFont="1" applyBorder="1"/>
    <xf numFmtId="0" fontId="0" fillId="0" borderId="29" xfId="0" applyBorder="1"/>
    <xf numFmtId="14" fontId="0" fillId="0" borderId="3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/>
    <xf numFmtId="0" fontId="20" fillId="33" borderId="31" xfId="0" applyFont="1" applyFill="1" applyBorder="1" applyAlignment="1">
      <alignment horizontal="left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14" fontId="0" fillId="0" borderId="18" xfId="0" applyNumberFormat="1" applyBorder="1" applyAlignment="1">
      <alignment horizontal="center"/>
    </xf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5" xfId="0" applyBorder="1"/>
    <xf numFmtId="14" fontId="0" fillId="0" borderId="36" xfId="0" applyNumberFormat="1" applyBorder="1" applyAlignment="1">
      <alignment horizontal="center"/>
    </xf>
    <xf numFmtId="0" fontId="18" fillId="0" borderId="16" xfId="0" applyFont="1" applyBorder="1"/>
    <xf numFmtId="0" fontId="18" fillId="0" borderId="34" xfId="0" applyFont="1" applyBorder="1"/>
    <xf numFmtId="0" fontId="0" fillId="0" borderId="37" xfId="0" applyBorder="1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showGridLines="0" tabSelected="1" view="pageLayout" topLeftCell="A133" zoomScaleNormal="100" workbookViewId="0">
      <selection activeCell="A152" sqref="A152"/>
    </sheetView>
  </sheetViews>
  <sheetFormatPr defaultRowHeight="15" x14ac:dyDescent="0.25"/>
  <cols>
    <col min="1" max="1" width="64.140625" bestFit="1" customWidth="1"/>
    <col min="2" max="2" width="21.5703125" style="1" customWidth="1"/>
    <col min="3" max="3" width="36.42578125" customWidth="1"/>
    <col min="4" max="4" width="39.42578125" bestFit="1" customWidth="1"/>
    <col min="5" max="5" width="16.5703125" style="1" customWidth="1"/>
  </cols>
  <sheetData>
    <row r="1" spans="1:5" ht="29.25" thickBot="1" x14ac:dyDescent="0.5">
      <c r="A1" s="41" t="s">
        <v>151</v>
      </c>
      <c r="B1" s="42"/>
      <c r="C1" s="42"/>
      <c r="D1" s="42"/>
      <c r="E1" s="43"/>
    </row>
    <row r="2" spans="1:5" ht="15.75" thickBot="1" x14ac:dyDescent="0.3">
      <c r="E2"/>
    </row>
    <row r="3" spans="1:5" ht="18.75" x14ac:dyDescent="0.25">
      <c r="A3" s="2" t="s">
        <v>152</v>
      </c>
      <c r="B3" s="3"/>
      <c r="C3" s="3"/>
      <c r="D3" s="3">
        <f>COUNTA(D5:D25)</f>
        <v>21</v>
      </c>
      <c r="E3" s="4"/>
    </row>
    <row r="4" spans="1:5" ht="18.75" x14ac:dyDescent="0.25">
      <c r="A4" s="5" t="s">
        <v>0</v>
      </c>
      <c r="B4" s="6" t="s">
        <v>125</v>
      </c>
      <c r="C4" s="6" t="s">
        <v>153</v>
      </c>
      <c r="D4" s="6" t="s">
        <v>1</v>
      </c>
      <c r="E4" s="7" t="s">
        <v>126</v>
      </c>
    </row>
    <row r="5" spans="1:5" x14ac:dyDescent="0.25">
      <c r="A5" s="30" t="s">
        <v>130</v>
      </c>
      <c r="B5" s="31" t="s">
        <v>158</v>
      </c>
      <c r="C5" s="32" t="s">
        <v>91</v>
      </c>
      <c r="D5" s="32" t="s">
        <v>85</v>
      </c>
      <c r="E5" s="33">
        <v>42044</v>
      </c>
    </row>
    <row r="6" spans="1:5" x14ac:dyDescent="0.25">
      <c r="A6" s="30" t="s">
        <v>162</v>
      </c>
      <c r="B6" s="31" t="s">
        <v>158</v>
      </c>
      <c r="C6" s="32" t="s">
        <v>2</v>
      </c>
      <c r="D6" s="32" t="s">
        <v>161</v>
      </c>
      <c r="E6" s="33">
        <v>43124</v>
      </c>
    </row>
    <row r="7" spans="1:5" x14ac:dyDescent="0.25">
      <c r="A7" s="30" t="s">
        <v>87</v>
      </c>
      <c r="B7" s="31" t="s">
        <v>150</v>
      </c>
      <c r="C7" s="32" t="s">
        <v>32</v>
      </c>
      <c r="D7" s="32" t="s">
        <v>11</v>
      </c>
      <c r="E7" s="33">
        <v>42023</v>
      </c>
    </row>
    <row r="8" spans="1:5" x14ac:dyDescent="0.25">
      <c r="A8" s="30" t="s">
        <v>100</v>
      </c>
      <c r="B8" s="31" t="s">
        <v>150</v>
      </c>
      <c r="C8" s="32" t="s">
        <v>32</v>
      </c>
      <c r="D8" s="32" t="s">
        <v>85</v>
      </c>
      <c r="E8" s="33">
        <v>42079</v>
      </c>
    </row>
    <row r="9" spans="1:5" x14ac:dyDescent="0.25">
      <c r="A9" s="30" t="s">
        <v>81</v>
      </c>
      <c r="B9" s="31" t="s">
        <v>150</v>
      </c>
      <c r="C9" s="32" t="s">
        <v>27</v>
      </c>
      <c r="D9" s="32" t="s">
        <v>11</v>
      </c>
      <c r="E9" s="33">
        <v>41996</v>
      </c>
    </row>
    <row r="10" spans="1:5" x14ac:dyDescent="0.25">
      <c r="A10" s="30" t="s">
        <v>102</v>
      </c>
      <c r="B10" s="31" t="s">
        <v>150</v>
      </c>
      <c r="C10" s="32" t="s">
        <v>54</v>
      </c>
      <c r="D10" s="32" t="s">
        <v>8</v>
      </c>
      <c r="E10" s="33">
        <v>42100</v>
      </c>
    </row>
    <row r="11" spans="1:5" x14ac:dyDescent="0.25">
      <c r="A11" s="30" t="s">
        <v>127</v>
      </c>
      <c r="B11" s="31" t="s">
        <v>158</v>
      </c>
      <c r="C11" s="32" t="s">
        <v>3</v>
      </c>
      <c r="D11" s="32" t="s">
        <v>18</v>
      </c>
      <c r="E11" s="33">
        <v>41365</v>
      </c>
    </row>
    <row r="12" spans="1:5" x14ac:dyDescent="0.25">
      <c r="A12" s="30" t="s">
        <v>129</v>
      </c>
      <c r="B12" s="31" t="s">
        <v>158</v>
      </c>
      <c r="C12" s="32" t="s">
        <v>10</v>
      </c>
      <c r="D12" s="32" t="s">
        <v>11</v>
      </c>
      <c r="E12" s="33">
        <v>41281</v>
      </c>
    </row>
    <row r="13" spans="1:5" x14ac:dyDescent="0.25">
      <c r="A13" s="30" t="s">
        <v>53</v>
      </c>
      <c r="B13" s="31" t="s">
        <v>150</v>
      </c>
      <c r="C13" s="32" t="s">
        <v>54</v>
      </c>
      <c r="D13" s="32" t="s">
        <v>8</v>
      </c>
      <c r="E13" s="33">
        <v>41904</v>
      </c>
    </row>
    <row r="14" spans="1:5" x14ac:dyDescent="0.25">
      <c r="A14" s="30" t="s">
        <v>47</v>
      </c>
      <c r="B14" s="31" t="s">
        <v>150</v>
      </c>
      <c r="C14" s="32" t="s">
        <v>27</v>
      </c>
      <c r="D14" s="32" t="s">
        <v>18</v>
      </c>
      <c r="E14" s="33">
        <v>41869</v>
      </c>
    </row>
    <row r="15" spans="1:5" x14ac:dyDescent="0.25">
      <c r="A15" s="30" t="s">
        <v>182</v>
      </c>
      <c r="B15" s="31" t="s">
        <v>158</v>
      </c>
      <c r="C15" s="32" t="s">
        <v>103</v>
      </c>
      <c r="D15" s="32" t="s">
        <v>17</v>
      </c>
      <c r="E15" s="33">
        <v>43187</v>
      </c>
    </row>
    <row r="16" spans="1:5" x14ac:dyDescent="0.25">
      <c r="A16" s="30" t="s">
        <v>163</v>
      </c>
      <c r="B16" s="31" t="s">
        <v>158</v>
      </c>
      <c r="C16" s="32" t="s">
        <v>10</v>
      </c>
      <c r="D16" s="32" t="s">
        <v>161</v>
      </c>
      <c r="E16" s="33">
        <v>43147</v>
      </c>
    </row>
    <row r="17" spans="1:5" x14ac:dyDescent="0.25">
      <c r="A17" s="30" t="s">
        <v>183</v>
      </c>
      <c r="B17" s="31" t="s">
        <v>159</v>
      </c>
      <c r="C17" s="32" t="s">
        <v>10</v>
      </c>
      <c r="D17" s="32" t="s">
        <v>11</v>
      </c>
      <c r="E17" s="33">
        <v>43200</v>
      </c>
    </row>
    <row r="18" spans="1:5" x14ac:dyDescent="0.25">
      <c r="A18" s="30" t="s">
        <v>83</v>
      </c>
      <c r="B18" s="31" t="s">
        <v>150</v>
      </c>
      <c r="C18" s="32" t="s">
        <v>32</v>
      </c>
      <c r="D18" s="32" t="s">
        <v>8</v>
      </c>
      <c r="E18" s="33">
        <v>42023</v>
      </c>
    </row>
    <row r="19" spans="1:5" x14ac:dyDescent="0.25">
      <c r="A19" s="30" t="s">
        <v>73</v>
      </c>
      <c r="B19" s="31" t="s">
        <v>150</v>
      </c>
      <c r="C19" s="32" t="s">
        <v>27</v>
      </c>
      <c r="D19" s="32" t="s">
        <v>74</v>
      </c>
      <c r="E19" s="33">
        <v>41953</v>
      </c>
    </row>
    <row r="20" spans="1:5" x14ac:dyDescent="0.25">
      <c r="A20" s="30" t="s">
        <v>128</v>
      </c>
      <c r="B20" s="31" t="s">
        <v>158</v>
      </c>
      <c r="C20" s="32" t="s">
        <v>3</v>
      </c>
      <c r="D20" s="32" t="s">
        <v>8</v>
      </c>
      <c r="E20" s="33">
        <v>41057</v>
      </c>
    </row>
    <row r="21" spans="1:5" x14ac:dyDescent="0.25">
      <c r="A21" s="30" t="s">
        <v>93</v>
      </c>
      <c r="B21" s="31" t="s">
        <v>150</v>
      </c>
      <c r="C21" s="32" t="s">
        <v>27</v>
      </c>
      <c r="D21" s="32" t="s">
        <v>11</v>
      </c>
      <c r="E21" s="33">
        <v>42058</v>
      </c>
    </row>
    <row r="22" spans="1:5" x14ac:dyDescent="0.25">
      <c r="A22" s="30" t="s">
        <v>160</v>
      </c>
      <c r="B22" s="31" t="s">
        <v>159</v>
      </c>
      <c r="C22" s="32" t="s">
        <v>32</v>
      </c>
      <c r="D22" s="32" t="s">
        <v>8</v>
      </c>
      <c r="E22" s="33">
        <v>43070</v>
      </c>
    </row>
    <row r="23" spans="1:5" x14ac:dyDescent="0.25">
      <c r="A23" s="30" t="s">
        <v>105</v>
      </c>
      <c r="B23" s="31" t="s">
        <v>150</v>
      </c>
      <c r="C23" s="32" t="s">
        <v>54</v>
      </c>
      <c r="D23" s="32" t="s">
        <v>8</v>
      </c>
      <c r="E23" s="33">
        <v>42275</v>
      </c>
    </row>
    <row r="24" spans="1:5" x14ac:dyDescent="0.25">
      <c r="A24" s="30" t="s">
        <v>51</v>
      </c>
      <c r="B24" s="31" t="s">
        <v>150</v>
      </c>
      <c r="C24" s="32" t="s">
        <v>32</v>
      </c>
      <c r="D24" s="32" t="s">
        <v>74</v>
      </c>
      <c r="E24" s="33">
        <v>41876</v>
      </c>
    </row>
    <row r="25" spans="1:5" ht="15.75" thickBot="1" x14ac:dyDescent="0.3">
      <c r="A25" s="34" t="s">
        <v>19</v>
      </c>
      <c r="B25" s="35" t="s">
        <v>158</v>
      </c>
      <c r="C25" s="36" t="s">
        <v>16</v>
      </c>
      <c r="D25" s="36" t="s">
        <v>11</v>
      </c>
      <c r="E25" s="37">
        <v>41428</v>
      </c>
    </row>
    <row r="26" spans="1:5" ht="18.75" x14ac:dyDescent="0.25">
      <c r="A26" s="2" t="s">
        <v>154</v>
      </c>
      <c r="B26" s="3"/>
      <c r="C26" s="3"/>
      <c r="D26" s="3">
        <f>COUNTA(D28)</f>
        <v>1</v>
      </c>
      <c r="E26" s="4"/>
    </row>
    <row r="27" spans="1:5" ht="18.75" x14ac:dyDescent="0.25">
      <c r="A27" s="5" t="s">
        <v>0</v>
      </c>
      <c r="B27" s="6" t="s">
        <v>125</v>
      </c>
      <c r="C27" s="6" t="s">
        <v>153</v>
      </c>
      <c r="D27" s="6" t="s">
        <v>1</v>
      </c>
      <c r="E27" s="7" t="s">
        <v>126</v>
      </c>
    </row>
    <row r="28" spans="1:5" ht="15.75" thickBot="1" x14ac:dyDescent="0.3">
      <c r="A28" s="34" t="s">
        <v>88</v>
      </c>
      <c r="B28" s="35" t="s">
        <v>158</v>
      </c>
      <c r="C28" s="36" t="s">
        <v>10</v>
      </c>
      <c r="D28" s="36" t="s">
        <v>89</v>
      </c>
      <c r="E28" s="37">
        <v>42037</v>
      </c>
    </row>
    <row r="29" spans="1:5" ht="18.75" x14ac:dyDescent="0.25">
      <c r="A29" s="2" t="s">
        <v>194</v>
      </c>
      <c r="B29" s="3"/>
      <c r="C29" s="3"/>
      <c r="D29" s="3">
        <f>COUNTA(D31:D49)</f>
        <v>19</v>
      </c>
      <c r="E29" s="4"/>
    </row>
    <row r="30" spans="1:5" ht="18.75" x14ac:dyDescent="0.25">
      <c r="A30" s="5" t="s">
        <v>0</v>
      </c>
      <c r="B30" s="6" t="s">
        <v>125</v>
      </c>
      <c r="C30" s="6" t="s">
        <v>153</v>
      </c>
      <c r="D30" s="6" t="s">
        <v>1</v>
      </c>
      <c r="E30" s="7" t="s">
        <v>126</v>
      </c>
    </row>
    <row r="31" spans="1:5" x14ac:dyDescent="0.25">
      <c r="A31" s="30" t="s">
        <v>45</v>
      </c>
      <c r="B31" s="31" t="s">
        <v>150</v>
      </c>
      <c r="C31" s="32" t="s">
        <v>32</v>
      </c>
      <c r="D31" s="32" t="s">
        <v>188</v>
      </c>
      <c r="E31" s="33">
        <v>41855</v>
      </c>
    </row>
    <row r="32" spans="1:5" x14ac:dyDescent="0.25">
      <c r="A32" s="30" t="s">
        <v>179</v>
      </c>
      <c r="B32" s="31" t="s">
        <v>158</v>
      </c>
      <c r="C32" s="32" t="s">
        <v>101</v>
      </c>
      <c r="D32" s="32" t="s">
        <v>184</v>
      </c>
      <c r="E32" s="33">
        <v>43173</v>
      </c>
    </row>
    <row r="33" spans="1:5" x14ac:dyDescent="0.25">
      <c r="A33" s="30" t="s">
        <v>44</v>
      </c>
      <c r="B33" s="31" t="s">
        <v>150</v>
      </c>
      <c r="C33" s="32" t="s">
        <v>32</v>
      </c>
      <c r="D33" s="32" t="s">
        <v>185</v>
      </c>
      <c r="E33" s="33">
        <v>41855</v>
      </c>
    </row>
    <row r="34" spans="1:5" x14ac:dyDescent="0.25">
      <c r="A34" s="30" t="s">
        <v>37</v>
      </c>
      <c r="B34" s="31" t="s">
        <v>150</v>
      </c>
      <c r="C34" s="32" t="s">
        <v>32</v>
      </c>
      <c r="D34" s="32" t="s">
        <v>186</v>
      </c>
      <c r="E34" s="33">
        <v>41855</v>
      </c>
    </row>
    <row r="35" spans="1:5" x14ac:dyDescent="0.25">
      <c r="A35" s="30" t="s">
        <v>176</v>
      </c>
      <c r="B35" s="31" t="s">
        <v>158</v>
      </c>
      <c r="C35" s="32" t="s">
        <v>101</v>
      </c>
      <c r="D35" s="32" t="s">
        <v>187</v>
      </c>
      <c r="E35" s="33">
        <v>43192</v>
      </c>
    </row>
    <row r="36" spans="1:5" x14ac:dyDescent="0.25">
      <c r="A36" s="30" t="s">
        <v>149</v>
      </c>
      <c r="B36" s="31" t="s">
        <v>158</v>
      </c>
      <c r="C36" s="32" t="s">
        <v>101</v>
      </c>
      <c r="D36" s="32" t="s">
        <v>186</v>
      </c>
      <c r="E36" s="33">
        <v>42660</v>
      </c>
    </row>
    <row r="37" spans="1:5" x14ac:dyDescent="0.25">
      <c r="A37" s="30" t="s">
        <v>173</v>
      </c>
      <c r="B37" s="31" t="s">
        <v>158</v>
      </c>
      <c r="C37" s="32" t="s">
        <v>101</v>
      </c>
      <c r="D37" s="32" t="s">
        <v>188</v>
      </c>
      <c r="E37" s="33">
        <v>43173</v>
      </c>
    </row>
    <row r="38" spans="1:5" x14ac:dyDescent="0.25">
      <c r="A38" s="30" t="s">
        <v>79</v>
      </c>
      <c r="B38" s="31" t="s">
        <v>150</v>
      </c>
      <c r="C38" s="32" t="s">
        <v>32</v>
      </c>
      <c r="D38" s="32" t="s">
        <v>189</v>
      </c>
      <c r="E38" s="33">
        <v>41967</v>
      </c>
    </row>
    <row r="39" spans="1:5" x14ac:dyDescent="0.25">
      <c r="A39" s="30" t="s">
        <v>177</v>
      </c>
      <c r="B39" s="31" t="s">
        <v>158</v>
      </c>
      <c r="C39" s="32" t="s">
        <v>101</v>
      </c>
      <c r="D39" s="32" t="s">
        <v>190</v>
      </c>
      <c r="E39" s="33">
        <v>43173</v>
      </c>
    </row>
    <row r="40" spans="1:5" x14ac:dyDescent="0.25">
      <c r="A40" s="30" t="s">
        <v>35</v>
      </c>
      <c r="B40" s="31" t="s">
        <v>150</v>
      </c>
      <c r="C40" s="32" t="s">
        <v>32</v>
      </c>
      <c r="D40" s="32" t="s">
        <v>191</v>
      </c>
      <c r="E40" s="33">
        <v>41855</v>
      </c>
    </row>
    <row r="41" spans="1:5" x14ac:dyDescent="0.25">
      <c r="A41" s="30" t="s">
        <v>178</v>
      </c>
      <c r="B41" s="31" t="s">
        <v>158</v>
      </c>
      <c r="C41" s="32" t="s">
        <v>101</v>
      </c>
      <c r="D41" s="32" t="s">
        <v>192</v>
      </c>
      <c r="E41" s="33">
        <v>43173</v>
      </c>
    </row>
    <row r="42" spans="1:5" x14ac:dyDescent="0.25">
      <c r="A42" s="30" t="s">
        <v>175</v>
      </c>
      <c r="B42" s="31" t="s">
        <v>158</v>
      </c>
      <c r="C42" s="32" t="s">
        <v>101</v>
      </c>
      <c r="D42" s="32" t="s">
        <v>193</v>
      </c>
      <c r="E42" s="33">
        <v>43179</v>
      </c>
    </row>
    <row r="43" spans="1:5" x14ac:dyDescent="0.25">
      <c r="A43" s="30" t="s">
        <v>36</v>
      </c>
      <c r="B43" s="31" t="s">
        <v>150</v>
      </c>
      <c r="C43" s="32" t="s">
        <v>32</v>
      </c>
      <c r="D43" s="32" t="s">
        <v>190</v>
      </c>
      <c r="E43" s="33">
        <v>41855</v>
      </c>
    </row>
    <row r="44" spans="1:5" x14ac:dyDescent="0.25">
      <c r="A44" s="30" t="s">
        <v>42</v>
      </c>
      <c r="B44" s="31" t="s">
        <v>150</v>
      </c>
      <c r="C44" s="32" t="s">
        <v>32</v>
      </c>
      <c r="D44" s="32" t="s">
        <v>187</v>
      </c>
      <c r="E44" s="33">
        <v>41855</v>
      </c>
    </row>
    <row r="45" spans="1:5" x14ac:dyDescent="0.25">
      <c r="A45" s="30" t="s">
        <v>174</v>
      </c>
      <c r="B45" s="31" t="s">
        <v>158</v>
      </c>
      <c r="C45" s="32" t="s">
        <v>101</v>
      </c>
      <c r="D45" s="32" t="s">
        <v>191</v>
      </c>
      <c r="E45" s="33">
        <v>43173</v>
      </c>
    </row>
    <row r="46" spans="1:5" x14ac:dyDescent="0.25">
      <c r="A46" s="30" t="s">
        <v>43</v>
      </c>
      <c r="B46" s="31" t="s">
        <v>150</v>
      </c>
      <c r="C46" s="32" t="s">
        <v>32</v>
      </c>
      <c r="D46" s="32" t="s">
        <v>193</v>
      </c>
      <c r="E46" s="33">
        <v>41855</v>
      </c>
    </row>
    <row r="47" spans="1:5" x14ac:dyDescent="0.25">
      <c r="A47" s="30" t="s">
        <v>33</v>
      </c>
      <c r="B47" s="31" t="s">
        <v>150</v>
      </c>
      <c r="C47" s="32" t="s">
        <v>32</v>
      </c>
      <c r="D47" s="32" t="s">
        <v>192</v>
      </c>
      <c r="E47" s="33">
        <v>41855</v>
      </c>
    </row>
    <row r="48" spans="1:5" x14ac:dyDescent="0.25">
      <c r="A48" s="30" t="s">
        <v>181</v>
      </c>
      <c r="B48" s="31" t="s">
        <v>158</v>
      </c>
      <c r="C48" s="32" t="s">
        <v>101</v>
      </c>
      <c r="D48" s="32" t="s">
        <v>189</v>
      </c>
      <c r="E48" s="33">
        <v>43173</v>
      </c>
    </row>
    <row r="49" spans="1:5" ht="15.75" thickBot="1" x14ac:dyDescent="0.3">
      <c r="A49" s="34" t="s">
        <v>180</v>
      </c>
      <c r="B49" s="35" t="s">
        <v>158</v>
      </c>
      <c r="C49" s="36" t="s">
        <v>101</v>
      </c>
      <c r="D49" s="36" t="s">
        <v>185</v>
      </c>
      <c r="E49" s="37">
        <v>43173</v>
      </c>
    </row>
    <row r="50" spans="1:5" ht="18.75" x14ac:dyDescent="0.25">
      <c r="A50" s="2" t="s">
        <v>165</v>
      </c>
      <c r="B50" s="3"/>
      <c r="C50" s="3"/>
      <c r="D50" s="3">
        <f>COUNTA(D52:D84)</f>
        <v>33</v>
      </c>
      <c r="E50" s="4"/>
    </row>
    <row r="51" spans="1:5" ht="18.75" x14ac:dyDescent="0.25">
      <c r="A51" s="5" t="s">
        <v>0</v>
      </c>
      <c r="B51" s="6" t="s">
        <v>125</v>
      </c>
      <c r="C51" s="6" t="s">
        <v>153</v>
      </c>
      <c r="D51" s="6" t="s">
        <v>1</v>
      </c>
      <c r="E51" s="7" t="s">
        <v>126</v>
      </c>
    </row>
    <row r="52" spans="1:5" x14ac:dyDescent="0.25">
      <c r="A52" s="30" t="s">
        <v>138</v>
      </c>
      <c r="B52" s="31" t="s">
        <v>158</v>
      </c>
      <c r="C52" s="32" t="s">
        <v>3</v>
      </c>
      <c r="D52" s="32" t="s">
        <v>14</v>
      </c>
      <c r="E52" s="33">
        <v>41297</v>
      </c>
    </row>
    <row r="53" spans="1:5" x14ac:dyDescent="0.25">
      <c r="A53" s="30" t="s">
        <v>50</v>
      </c>
      <c r="B53" s="31" t="s">
        <v>150</v>
      </c>
      <c r="C53" s="32" t="s">
        <v>32</v>
      </c>
      <c r="D53" s="32" t="s">
        <v>9</v>
      </c>
      <c r="E53" s="33">
        <v>41871</v>
      </c>
    </row>
    <row r="54" spans="1:5" x14ac:dyDescent="0.25">
      <c r="A54" s="30" t="s">
        <v>136</v>
      </c>
      <c r="B54" s="31" t="s">
        <v>158</v>
      </c>
      <c r="C54" s="32" t="s">
        <v>3</v>
      </c>
      <c r="D54" s="32" t="s">
        <v>49</v>
      </c>
      <c r="E54" s="33">
        <v>42520</v>
      </c>
    </row>
    <row r="55" spans="1:5" x14ac:dyDescent="0.25">
      <c r="A55" s="30" t="s">
        <v>133</v>
      </c>
      <c r="B55" s="31" t="s">
        <v>158</v>
      </c>
      <c r="C55" s="32" t="s">
        <v>3</v>
      </c>
      <c r="D55" s="32" t="s">
        <v>20</v>
      </c>
      <c r="E55" s="33">
        <v>41435</v>
      </c>
    </row>
    <row r="56" spans="1:5" x14ac:dyDescent="0.25">
      <c r="A56" s="30" t="s">
        <v>72</v>
      </c>
      <c r="B56" s="31" t="s">
        <v>150</v>
      </c>
      <c r="C56" s="32" t="s">
        <v>32</v>
      </c>
      <c r="D56" s="32" t="s">
        <v>9</v>
      </c>
      <c r="E56" s="33">
        <v>41953</v>
      </c>
    </row>
    <row r="57" spans="1:5" x14ac:dyDescent="0.25">
      <c r="A57" s="30" t="s">
        <v>67</v>
      </c>
      <c r="B57" s="31" t="s">
        <v>150</v>
      </c>
      <c r="C57" s="32" t="s">
        <v>68</v>
      </c>
      <c r="D57" s="32" t="s">
        <v>14</v>
      </c>
      <c r="E57" s="33">
        <v>41928</v>
      </c>
    </row>
    <row r="58" spans="1:5" x14ac:dyDescent="0.25">
      <c r="A58" s="30" t="s">
        <v>131</v>
      </c>
      <c r="B58" s="31" t="s">
        <v>158</v>
      </c>
      <c r="C58" s="32" t="s">
        <v>2</v>
      </c>
      <c r="D58" s="32" t="s">
        <v>170</v>
      </c>
      <c r="E58" s="33">
        <v>41234</v>
      </c>
    </row>
    <row r="59" spans="1:5" x14ac:dyDescent="0.25">
      <c r="A59" s="30" t="s">
        <v>97</v>
      </c>
      <c r="B59" s="31" t="s">
        <v>150</v>
      </c>
      <c r="C59" s="32" t="s">
        <v>32</v>
      </c>
      <c r="D59" s="32" t="s">
        <v>9</v>
      </c>
      <c r="E59" s="33">
        <v>42079</v>
      </c>
    </row>
    <row r="60" spans="1:5" x14ac:dyDescent="0.25">
      <c r="A60" s="30" t="s">
        <v>84</v>
      </c>
      <c r="B60" s="31" t="s">
        <v>150</v>
      </c>
      <c r="C60" s="32" t="s">
        <v>32</v>
      </c>
      <c r="D60" s="32" t="s">
        <v>14</v>
      </c>
      <c r="E60" s="33">
        <v>42023</v>
      </c>
    </row>
    <row r="61" spans="1:5" x14ac:dyDescent="0.25">
      <c r="A61" s="30" t="s">
        <v>116</v>
      </c>
      <c r="B61" s="31" t="s">
        <v>150</v>
      </c>
      <c r="C61" s="32" t="s">
        <v>32</v>
      </c>
      <c r="D61" s="32" t="s">
        <v>9</v>
      </c>
      <c r="E61" s="33">
        <v>42625</v>
      </c>
    </row>
    <row r="62" spans="1:5" x14ac:dyDescent="0.25">
      <c r="A62" s="30" t="s">
        <v>120</v>
      </c>
      <c r="B62" s="31" t="s">
        <v>150</v>
      </c>
      <c r="C62" s="32" t="s">
        <v>32</v>
      </c>
      <c r="D62" s="32" t="s">
        <v>9</v>
      </c>
      <c r="E62" s="33">
        <v>42807</v>
      </c>
    </row>
    <row r="63" spans="1:5" x14ac:dyDescent="0.25">
      <c r="A63" s="30" t="s">
        <v>55</v>
      </c>
      <c r="B63" s="31" t="s">
        <v>150</v>
      </c>
      <c r="C63" s="32" t="s">
        <v>32</v>
      </c>
      <c r="D63" s="32" t="s">
        <v>9</v>
      </c>
      <c r="E63" s="33">
        <v>41904</v>
      </c>
    </row>
    <row r="64" spans="1:5" x14ac:dyDescent="0.25">
      <c r="A64" s="30" t="s">
        <v>30</v>
      </c>
      <c r="B64" s="31" t="s">
        <v>150</v>
      </c>
      <c r="C64" s="32" t="s">
        <v>27</v>
      </c>
      <c r="D64" s="32" t="s">
        <v>170</v>
      </c>
      <c r="E64" s="33">
        <v>41841</v>
      </c>
    </row>
    <row r="65" spans="1:5" x14ac:dyDescent="0.25">
      <c r="A65" s="30" t="s">
        <v>106</v>
      </c>
      <c r="B65" s="31" t="s">
        <v>150</v>
      </c>
      <c r="C65" s="32" t="s">
        <v>32</v>
      </c>
      <c r="D65" s="32" t="s">
        <v>9</v>
      </c>
      <c r="E65" s="33">
        <v>42290</v>
      </c>
    </row>
    <row r="66" spans="1:5" x14ac:dyDescent="0.25">
      <c r="A66" s="30" t="s">
        <v>114</v>
      </c>
      <c r="B66" s="31" t="s">
        <v>150</v>
      </c>
      <c r="C66" s="32" t="s">
        <v>32</v>
      </c>
      <c r="D66" s="32" t="s">
        <v>49</v>
      </c>
      <c r="E66" s="33">
        <v>42569</v>
      </c>
    </row>
    <row r="67" spans="1:5" x14ac:dyDescent="0.25">
      <c r="A67" s="30" t="s">
        <v>94</v>
      </c>
      <c r="B67" s="31" t="s">
        <v>150</v>
      </c>
      <c r="C67" s="32" t="s">
        <v>32</v>
      </c>
      <c r="D67" s="32" t="s">
        <v>20</v>
      </c>
      <c r="E67" s="33">
        <v>42058</v>
      </c>
    </row>
    <row r="68" spans="1:5" x14ac:dyDescent="0.25">
      <c r="A68" s="30" t="s">
        <v>96</v>
      </c>
      <c r="B68" s="31" t="s">
        <v>150</v>
      </c>
      <c r="C68" s="32" t="s">
        <v>27</v>
      </c>
      <c r="D68" s="32" t="s">
        <v>15</v>
      </c>
      <c r="E68" s="33">
        <v>42079</v>
      </c>
    </row>
    <row r="69" spans="1:5" x14ac:dyDescent="0.25">
      <c r="A69" s="30" t="s">
        <v>48</v>
      </c>
      <c r="B69" s="31" t="s">
        <v>150</v>
      </c>
      <c r="C69" s="32" t="s">
        <v>27</v>
      </c>
      <c r="D69" s="32" t="s">
        <v>49</v>
      </c>
      <c r="E69" s="33">
        <v>41869</v>
      </c>
    </row>
    <row r="70" spans="1:5" x14ac:dyDescent="0.25">
      <c r="A70" s="30" t="s">
        <v>113</v>
      </c>
      <c r="B70" s="31" t="s">
        <v>150</v>
      </c>
      <c r="C70" s="32" t="s">
        <v>32</v>
      </c>
      <c r="D70" s="32" t="s">
        <v>9</v>
      </c>
      <c r="E70" s="33">
        <v>42569</v>
      </c>
    </row>
    <row r="71" spans="1:5" x14ac:dyDescent="0.25">
      <c r="A71" s="30" t="s">
        <v>135</v>
      </c>
      <c r="B71" s="31" t="s">
        <v>158</v>
      </c>
      <c r="C71" s="32" t="s">
        <v>3</v>
      </c>
      <c r="D71" s="32" t="s">
        <v>9</v>
      </c>
      <c r="E71" s="33">
        <v>41078</v>
      </c>
    </row>
    <row r="72" spans="1:5" x14ac:dyDescent="0.25">
      <c r="A72" s="30" t="s">
        <v>62</v>
      </c>
      <c r="B72" s="31" t="s">
        <v>150</v>
      </c>
      <c r="C72" s="32" t="s">
        <v>32</v>
      </c>
      <c r="D72" s="32" t="s">
        <v>9</v>
      </c>
      <c r="E72" s="33">
        <v>41932</v>
      </c>
    </row>
    <row r="73" spans="1:5" x14ac:dyDescent="0.25">
      <c r="A73" s="30" t="s">
        <v>77</v>
      </c>
      <c r="B73" s="31" t="s">
        <v>150</v>
      </c>
      <c r="C73" s="32" t="s">
        <v>32</v>
      </c>
      <c r="D73" s="32" t="s">
        <v>14</v>
      </c>
      <c r="E73" s="33">
        <v>41953</v>
      </c>
    </row>
    <row r="74" spans="1:5" x14ac:dyDescent="0.25">
      <c r="A74" s="30" t="s">
        <v>137</v>
      </c>
      <c r="B74" s="31" t="s">
        <v>150</v>
      </c>
      <c r="C74" s="32" t="s">
        <v>32</v>
      </c>
      <c r="D74" s="32" t="s">
        <v>49</v>
      </c>
      <c r="E74" s="33">
        <v>42816</v>
      </c>
    </row>
    <row r="75" spans="1:5" x14ac:dyDescent="0.25">
      <c r="A75" s="30" t="s">
        <v>134</v>
      </c>
      <c r="B75" s="31" t="s">
        <v>158</v>
      </c>
      <c r="C75" s="32" t="s">
        <v>3</v>
      </c>
      <c r="D75" s="32" t="s">
        <v>15</v>
      </c>
      <c r="E75" s="33">
        <v>41306</v>
      </c>
    </row>
    <row r="76" spans="1:5" x14ac:dyDescent="0.25">
      <c r="A76" s="30" t="s">
        <v>56</v>
      </c>
      <c r="B76" s="31" t="s">
        <v>150</v>
      </c>
      <c r="C76" s="32" t="s">
        <v>32</v>
      </c>
      <c r="D76" s="32" t="s">
        <v>9</v>
      </c>
      <c r="E76" s="33">
        <v>41904</v>
      </c>
    </row>
    <row r="77" spans="1:5" x14ac:dyDescent="0.25">
      <c r="A77" s="30" t="s">
        <v>132</v>
      </c>
      <c r="B77" s="31" t="s">
        <v>158</v>
      </c>
      <c r="C77" s="32" t="s">
        <v>10</v>
      </c>
      <c r="D77" s="32" t="s">
        <v>170</v>
      </c>
      <c r="E77" s="33">
        <v>42767</v>
      </c>
    </row>
    <row r="78" spans="1:5" x14ac:dyDescent="0.25">
      <c r="A78" s="30" t="s">
        <v>59</v>
      </c>
      <c r="B78" s="31" t="s">
        <v>150</v>
      </c>
      <c r="C78" s="32" t="s">
        <v>32</v>
      </c>
      <c r="D78" s="32" t="s">
        <v>9</v>
      </c>
      <c r="E78" s="33">
        <v>41904</v>
      </c>
    </row>
    <row r="79" spans="1:5" x14ac:dyDescent="0.25">
      <c r="A79" s="30" t="s">
        <v>26</v>
      </c>
      <c r="B79" s="31" t="s">
        <v>150</v>
      </c>
      <c r="C79" s="32" t="s">
        <v>27</v>
      </c>
      <c r="D79" s="32" t="s">
        <v>20</v>
      </c>
      <c r="E79" s="33">
        <v>41841</v>
      </c>
    </row>
    <row r="80" spans="1:5" x14ac:dyDescent="0.25">
      <c r="A80" s="30" t="s">
        <v>71</v>
      </c>
      <c r="B80" s="31" t="s">
        <v>150</v>
      </c>
      <c r="C80" s="32" t="s">
        <v>32</v>
      </c>
      <c r="D80" s="32" t="s">
        <v>9</v>
      </c>
      <c r="E80" s="33">
        <v>41947</v>
      </c>
    </row>
    <row r="81" spans="1:5" x14ac:dyDescent="0.25">
      <c r="A81" s="30" t="s">
        <v>63</v>
      </c>
      <c r="B81" s="31" t="s">
        <v>150</v>
      </c>
      <c r="C81" s="32" t="s">
        <v>32</v>
      </c>
      <c r="D81" s="32" t="s">
        <v>9</v>
      </c>
      <c r="E81" s="33">
        <v>41932</v>
      </c>
    </row>
    <row r="82" spans="1:5" x14ac:dyDescent="0.25">
      <c r="A82" s="30" t="s">
        <v>80</v>
      </c>
      <c r="B82" s="31" t="s">
        <v>150</v>
      </c>
      <c r="C82" s="32" t="s">
        <v>68</v>
      </c>
      <c r="D82" s="32" t="s">
        <v>14</v>
      </c>
      <c r="E82" s="33">
        <v>41991</v>
      </c>
    </row>
    <row r="83" spans="1:5" x14ac:dyDescent="0.25">
      <c r="A83" s="30" t="s">
        <v>28</v>
      </c>
      <c r="B83" s="31" t="s">
        <v>150</v>
      </c>
      <c r="C83" s="32" t="s">
        <v>29</v>
      </c>
      <c r="D83" s="32" t="s">
        <v>15</v>
      </c>
      <c r="E83" s="33">
        <v>41841</v>
      </c>
    </row>
    <row r="84" spans="1:5" ht="15.75" thickBot="1" x14ac:dyDescent="0.3">
      <c r="A84" s="34" t="s">
        <v>99</v>
      </c>
      <c r="B84" s="35" t="s">
        <v>150</v>
      </c>
      <c r="C84" s="36" t="s">
        <v>32</v>
      </c>
      <c r="D84" s="36" t="s">
        <v>9</v>
      </c>
      <c r="E84" s="37">
        <v>42079</v>
      </c>
    </row>
    <row r="85" spans="1:5" ht="15.75" thickBot="1" x14ac:dyDescent="0.3">
      <c r="A85" s="40"/>
      <c r="B85"/>
      <c r="E85"/>
    </row>
    <row r="86" spans="1:5" ht="18.75" x14ac:dyDescent="0.25">
      <c r="A86" s="2" t="s">
        <v>166</v>
      </c>
      <c r="B86" s="3"/>
      <c r="C86" s="3"/>
      <c r="D86" s="3">
        <f>COUNTA(D88:D109)</f>
        <v>22</v>
      </c>
      <c r="E86" s="4"/>
    </row>
    <row r="87" spans="1:5" ht="18.75" x14ac:dyDescent="0.25">
      <c r="A87" s="5" t="s">
        <v>0</v>
      </c>
      <c r="B87" s="6" t="s">
        <v>125</v>
      </c>
      <c r="C87" s="6" t="s">
        <v>153</v>
      </c>
      <c r="D87" s="6" t="s">
        <v>1</v>
      </c>
      <c r="E87" s="7" t="s">
        <v>126</v>
      </c>
    </row>
    <row r="88" spans="1:5" x14ac:dyDescent="0.25">
      <c r="A88" s="30" t="s">
        <v>117</v>
      </c>
      <c r="B88" s="31" t="s">
        <v>150</v>
      </c>
      <c r="C88" s="32" t="s">
        <v>32</v>
      </c>
      <c r="D88" s="32" t="s">
        <v>171</v>
      </c>
      <c r="E88" s="33">
        <v>42702</v>
      </c>
    </row>
    <row r="89" spans="1:5" x14ac:dyDescent="0.25">
      <c r="A89" s="30" t="s">
        <v>107</v>
      </c>
      <c r="B89" s="31" t="s">
        <v>150</v>
      </c>
      <c r="C89" s="32" t="s">
        <v>32</v>
      </c>
      <c r="D89" s="32" t="s">
        <v>7</v>
      </c>
      <c r="E89" s="33">
        <v>42290</v>
      </c>
    </row>
    <row r="90" spans="1:5" x14ac:dyDescent="0.25">
      <c r="A90" s="30" t="s">
        <v>70</v>
      </c>
      <c r="B90" s="31" t="s">
        <v>150</v>
      </c>
      <c r="C90" s="32" t="s">
        <v>32</v>
      </c>
      <c r="D90" s="32" t="s">
        <v>171</v>
      </c>
      <c r="E90" s="33">
        <v>41947</v>
      </c>
    </row>
    <row r="91" spans="1:5" x14ac:dyDescent="0.25">
      <c r="A91" s="30" t="s">
        <v>31</v>
      </c>
      <c r="B91" s="31" t="s">
        <v>150</v>
      </c>
      <c r="C91" s="32" t="s">
        <v>27</v>
      </c>
      <c r="D91" s="32" t="s">
        <v>7</v>
      </c>
      <c r="E91" s="33">
        <v>41841</v>
      </c>
    </row>
    <row r="92" spans="1:5" x14ac:dyDescent="0.25">
      <c r="A92" s="38" t="s">
        <v>109</v>
      </c>
      <c r="B92" s="31" t="s">
        <v>150</v>
      </c>
      <c r="C92" s="32" t="s">
        <v>32</v>
      </c>
      <c r="D92" s="32" t="s">
        <v>171</v>
      </c>
      <c r="E92" s="33">
        <v>42290</v>
      </c>
    </row>
    <row r="93" spans="1:5" x14ac:dyDescent="0.25">
      <c r="A93" s="30" t="s">
        <v>69</v>
      </c>
      <c r="B93" s="31" t="s">
        <v>150</v>
      </c>
      <c r="C93" s="32" t="s">
        <v>32</v>
      </c>
      <c r="D93" s="32" t="s">
        <v>7</v>
      </c>
      <c r="E93" s="33">
        <v>41932</v>
      </c>
    </row>
    <row r="94" spans="1:5" x14ac:dyDescent="0.25">
      <c r="A94" s="18" t="s">
        <v>75</v>
      </c>
      <c r="B94" s="24" t="s">
        <v>150</v>
      </c>
      <c r="C94" s="19" t="s">
        <v>32</v>
      </c>
      <c r="D94" s="32" t="s">
        <v>171</v>
      </c>
      <c r="E94" s="20">
        <v>41953</v>
      </c>
    </row>
    <row r="95" spans="1:5" x14ac:dyDescent="0.25">
      <c r="A95" s="30" t="s">
        <v>12</v>
      </c>
      <c r="B95" s="31" t="s">
        <v>159</v>
      </c>
      <c r="C95" s="32" t="s">
        <v>13</v>
      </c>
      <c r="D95" s="32" t="s">
        <v>7</v>
      </c>
      <c r="E95" s="33">
        <v>41297</v>
      </c>
    </row>
    <row r="96" spans="1:5" x14ac:dyDescent="0.25">
      <c r="A96" s="30" t="s">
        <v>78</v>
      </c>
      <c r="B96" s="31" t="s">
        <v>150</v>
      </c>
      <c r="C96" s="32" t="s">
        <v>29</v>
      </c>
      <c r="D96" s="32" t="s">
        <v>6</v>
      </c>
      <c r="E96" s="33">
        <v>41960</v>
      </c>
    </row>
    <row r="97" spans="1:5" x14ac:dyDescent="0.25">
      <c r="A97" s="30" t="s">
        <v>108</v>
      </c>
      <c r="B97" s="31" t="s">
        <v>150</v>
      </c>
      <c r="C97" s="32" t="s">
        <v>32</v>
      </c>
      <c r="D97" s="32" t="s">
        <v>7</v>
      </c>
      <c r="E97" s="33">
        <v>42290</v>
      </c>
    </row>
    <row r="98" spans="1:5" x14ac:dyDescent="0.25">
      <c r="A98" s="38" t="s">
        <v>76</v>
      </c>
      <c r="B98" s="31" t="s">
        <v>150</v>
      </c>
      <c r="C98" s="32" t="s">
        <v>32</v>
      </c>
      <c r="D98" s="32" t="s">
        <v>171</v>
      </c>
      <c r="E98" s="33">
        <v>41953</v>
      </c>
    </row>
    <row r="99" spans="1:5" x14ac:dyDescent="0.25">
      <c r="A99" s="38" t="s">
        <v>124</v>
      </c>
      <c r="B99" s="31" t="s">
        <v>150</v>
      </c>
      <c r="C99" s="32" t="s">
        <v>32</v>
      </c>
      <c r="D99" s="32" t="s">
        <v>171</v>
      </c>
      <c r="E99" s="33">
        <v>42948</v>
      </c>
    </row>
    <row r="100" spans="1:5" x14ac:dyDescent="0.25">
      <c r="A100" s="38" t="s">
        <v>139</v>
      </c>
      <c r="B100" s="31" t="s">
        <v>158</v>
      </c>
      <c r="C100" s="32" t="s">
        <v>10</v>
      </c>
      <c r="D100" s="32" t="s">
        <v>171</v>
      </c>
      <c r="E100" s="33">
        <v>41673</v>
      </c>
    </row>
    <row r="101" spans="1:5" x14ac:dyDescent="0.25">
      <c r="A101" s="30" t="s">
        <v>144</v>
      </c>
      <c r="B101" s="31" t="s">
        <v>158</v>
      </c>
      <c r="C101" s="32" t="s">
        <v>3</v>
      </c>
      <c r="D101" s="32" t="s">
        <v>7</v>
      </c>
      <c r="E101" s="33">
        <v>41031</v>
      </c>
    </row>
    <row r="102" spans="1:5" x14ac:dyDescent="0.25">
      <c r="A102" s="30" t="s">
        <v>143</v>
      </c>
      <c r="B102" s="31" t="s">
        <v>158</v>
      </c>
      <c r="C102" s="32" t="s">
        <v>3</v>
      </c>
      <c r="D102" s="32" t="s">
        <v>6</v>
      </c>
      <c r="E102" s="33">
        <v>41031</v>
      </c>
    </row>
    <row r="103" spans="1:5" x14ac:dyDescent="0.25">
      <c r="A103" s="38" t="s">
        <v>142</v>
      </c>
      <c r="B103" s="31" t="s">
        <v>158</v>
      </c>
      <c r="C103" s="32" t="s">
        <v>3</v>
      </c>
      <c r="D103" s="32" t="s">
        <v>5</v>
      </c>
      <c r="E103" s="33">
        <v>41031</v>
      </c>
    </row>
    <row r="104" spans="1:5" x14ac:dyDescent="0.25">
      <c r="A104" s="38" t="s">
        <v>95</v>
      </c>
      <c r="B104" s="31" t="s">
        <v>150</v>
      </c>
      <c r="C104" s="32" t="s">
        <v>32</v>
      </c>
      <c r="D104" s="32" t="s">
        <v>5</v>
      </c>
      <c r="E104" s="33">
        <v>42058</v>
      </c>
    </row>
    <row r="105" spans="1:5" x14ac:dyDescent="0.25">
      <c r="A105" s="38" t="s">
        <v>140</v>
      </c>
      <c r="B105" s="31" t="s">
        <v>158</v>
      </c>
      <c r="C105" s="32" t="s">
        <v>2</v>
      </c>
      <c r="D105" s="32" t="s">
        <v>171</v>
      </c>
      <c r="E105" s="33">
        <v>41031</v>
      </c>
    </row>
    <row r="106" spans="1:5" x14ac:dyDescent="0.25">
      <c r="A106" s="30" t="s">
        <v>141</v>
      </c>
      <c r="B106" s="31" t="s">
        <v>158</v>
      </c>
      <c r="C106" s="32" t="s">
        <v>3</v>
      </c>
      <c r="D106" s="32" t="s">
        <v>25</v>
      </c>
      <c r="E106" s="33">
        <v>41680</v>
      </c>
    </row>
    <row r="107" spans="1:5" x14ac:dyDescent="0.25">
      <c r="A107" s="30" t="s">
        <v>60</v>
      </c>
      <c r="B107" s="31" t="s">
        <v>150</v>
      </c>
      <c r="C107" s="32" t="s">
        <v>32</v>
      </c>
      <c r="D107" s="32" t="s">
        <v>171</v>
      </c>
      <c r="E107" s="33">
        <v>41918</v>
      </c>
    </row>
    <row r="108" spans="1:5" x14ac:dyDescent="0.25">
      <c r="A108" s="38" t="s">
        <v>104</v>
      </c>
      <c r="B108" s="31" t="s">
        <v>150</v>
      </c>
      <c r="C108" s="32" t="s">
        <v>27</v>
      </c>
      <c r="D108" s="32" t="s">
        <v>171</v>
      </c>
      <c r="E108" s="33">
        <v>42233</v>
      </c>
    </row>
    <row r="109" spans="1:5" ht="15.75" thickBot="1" x14ac:dyDescent="0.3">
      <c r="A109" s="39" t="s">
        <v>123</v>
      </c>
      <c r="B109" s="35" t="s">
        <v>150</v>
      </c>
      <c r="C109" s="36" t="s">
        <v>32</v>
      </c>
      <c r="D109" s="36" t="s">
        <v>171</v>
      </c>
      <c r="E109" s="37">
        <v>42948</v>
      </c>
    </row>
    <row r="110" spans="1:5" ht="18.75" x14ac:dyDescent="0.25">
      <c r="A110" s="27" t="s">
        <v>167</v>
      </c>
      <c r="B110" s="28"/>
      <c r="C110" s="28"/>
      <c r="D110" s="28">
        <f>COUNTA(D112:D118)</f>
        <v>7</v>
      </c>
      <c r="E110" s="29"/>
    </row>
    <row r="111" spans="1:5" ht="18.75" x14ac:dyDescent="0.25">
      <c r="A111" s="15" t="s">
        <v>0</v>
      </c>
      <c r="B111" s="16" t="s">
        <v>125</v>
      </c>
      <c r="C111" s="16" t="s">
        <v>153</v>
      </c>
      <c r="D111" s="16" t="s">
        <v>1</v>
      </c>
      <c r="E111" s="17" t="s">
        <v>126</v>
      </c>
    </row>
    <row r="112" spans="1:5" x14ac:dyDescent="0.25">
      <c r="A112" s="30" t="s">
        <v>92</v>
      </c>
      <c r="B112" s="31" t="s">
        <v>150</v>
      </c>
      <c r="C112" s="32" t="s">
        <v>32</v>
      </c>
      <c r="D112" s="19" t="s">
        <v>172</v>
      </c>
      <c r="E112" s="33">
        <v>42058</v>
      </c>
    </row>
    <row r="113" spans="1:5" x14ac:dyDescent="0.25">
      <c r="A113" s="18" t="s">
        <v>110</v>
      </c>
      <c r="B113" s="24" t="s">
        <v>150</v>
      </c>
      <c r="C113" s="19" t="s">
        <v>32</v>
      </c>
      <c r="D113" s="19" t="s">
        <v>172</v>
      </c>
      <c r="E113" s="20">
        <v>42430</v>
      </c>
    </row>
    <row r="114" spans="1:5" x14ac:dyDescent="0.25">
      <c r="A114" s="18" t="s">
        <v>145</v>
      </c>
      <c r="B114" s="24" t="s">
        <v>158</v>
      </c>
      <c r="C114" s="19" t="s">
        <v>3</v>
      </c>
      <c r="D114" s="19" t="s">
        <v>172</v>
      </c>
      <c r="E114" s="20">
        <v>41141</v>
      </c>
    </row>
    <row r="115" spans="1:5" x14ac:dyDescent="0.25">
      <c r="A115" s="18" t="s">
        <v>86</v>
      </c>
      <c r="B115" s="24" t="s">
        <v>150</v>
      </c>
      <c r="C115" s="19" t="s">
        <v>23</v>
      </c>
      <c r="D115" s="19" t="s">
        <v>172</v>
      </c>
      <c r="E115" s="20">
        <v>42023</v>
      </c>
    </row>
    <row r="116" spans="1:5" x14ac:dyDescent="0.25">
      <c r="A116" s="18" t="s">
        <v>98</v>
      </c>
      <c r="B116" s="24" t="s">
        <v>150</v>
      </c>
      <c r="C116" s="19" t="s">
        <v>32</v>
      </c>
      <c r="D116" s="19" t="s">
        <v>172</v>
      </c>
      <c r="E116" s="20">
        <v>42079</v>
      </c>
    </row>
    <row r="117" spans="1:5" x14ac:dyDescent="0.25">
      <c r="A117" s="18" t="s">
        <v>90</v>
      </c>
      <c r="B117" s="24" t="s">
        <v>150</v>
      </c>
      <c r="C117" s="19" t="s">
        <v>23</v>
      </c>
      <c r="D117" s="19" t="s">
        <v>172</v>
      </c>
      <c r="E117" s="20">
        <v>42047</v>
      </c>
    </row>
    <row r="118" spans="1:5" ht="15.75" thickBot="1" x14ac:dyDescent="0.3">
      <c r="A118" s="26" t="s">
        <v>164</v>
      </c>
      <c r="B118" s="25" t="s">
        <v>158</v>
      </c>
      <c r="C118" s="22" t="s">
        <v>10</v>
      </c>
      <c r="D118" s="22" t="s">
        <v>172</v>
      </c>
      <c r="E118" s="23">
        <v>43139</v>
      </c>
    </row>
    <row r="119" spans="1:5" ht="18.75" x14ac:dyDescent="0.25">
      <c r="A119" s="12" t="s">
        <v>168</v>
      </c>
      <c r="B119" s="13"/>
      <c r="C119" s="13"/>
      <c r="D119" s="13">
        <f>COUNTA(D121:D145)</f>
        <v>25</v>
      </c>
      <c r="E119" s="14"/>
    </row>
    <row r="120" spans="1:5" ht="18.75" x14ac:dyDescent="0.25">
      <c r="A120" s="15" t="s">
        <v>0</v>
      </c>
      <c r="B120" s="16" t="s">
        <v>125</v>
      </c>
      <c r="C120" s="16" t="s">
        <v>153</v>
      </c>
      <c r="D120" s="16" t="s">
        <v>1</v>
      </c>
      <c r="E120" s="17" t="s">
        <v>126</v>
      </c>
    </row>
    <row r="121" spans="1:5" x14ac:dyDescent="0.25">
      <c r="A121" s="18" t="s">
        <v>115</v>
      </c>
      <c r="B121" s="24" t="s">
        <v>150</v>
      </c>
      <c r="C121" s="19" t="s">
        <v>32</v>
      </c>
      <c r="D121" s="19" t="s">
        <v>4</v>
      </c>
      <c r="E121" s="20">
        <v>42618</v>
      </c>
    </row>
    <row r="122" spans="1:5" x14ac:dyDescent="0.25">
      <c r="A122" s="18" t="s">
        <v>147</v>
      </c>
      <c r="B122" s="24" t="s">
        <v>158</v>
      </c>
      <c r="C122" s="19" t="s">
        <v>3</v>
      </c>
      <c r="D122" s="19" t="s">
        <v>21</v>
      </c>
      <c r="E122" s="20">
        <v>41576</v>
      </c>
    </row>
    <row r="123" spans="1:5" x14ac:dyDescent="0.25">
      <c r="A123" s="18" t="s">
        <v>118</v>
      </c>
      <c r="B123" s="24" t="s">
        <v>150</v>
      </c>
      <c r="C123" s="19" t="s">
        <v>32</v>
      </c>
      <c r="D123" s="19" t="s">
        <v>4</v>
      </c>
      <c r="E123" s="20">
        <v>42712</v>
      </c>
    </row>
    <row r="124" spans="1:5" x14ac:dyDescent="0.25">
      <c r="A124" s="18" t="s">
        <v>58</v>
      </c>
      <c r="B124" s="24" t="s">
        <v>150</v>
      </c>
      <c r="C124" s="19" t="s">
        <v>23</v>
      </c>
      <c r="D124" s="19" t="s">
        <v>24</v>
      </c>
      <c r="E124" s="20">
        <v>41932</v>
      </c>
    </row>
    <row r="125" spans="1:5" x14ac:dyDescent="0.25">
      <c r="A125" s="18" t="s">
        <v>148</v>
      </c>
      <c r="B125" s="24" t="s">
        <v>158</v>
      </c>
      <c r="C125" s="19" t="s">
        <v>3</v>
      </c>
      <c r="D125" s="19" t="s">
        <v>4</v>
      </c>
      <c r="E125" s="20">
        <v>41031</v>
      </c>
    </row>
    <row r="126" spans="1:5" x14ac:dyDescent="0.25">
      <c r="A126" s="18" t="s">
        <v>111</v>
      </c>
      <c r="B126" s="24" t="s">
        <v>150</v>
      </c>
      <c r="C126" s="19" t="s">
        <v>23</v>
      </c>
      <c r="D126" s="19" t="s">
        <v>24</v>
      </c>
      <c r="E126" s="20">
        <v>42471</v>
      </c>
    </row>
    <row r="127" spans="1:5" x14ac:dyDescent="0.25">
      <c r="A127" s="18" t="s">
        <v>52</v>
      </c>
      <c r="B127" s="24" t="s">
        <v>150</v>
      </c>
      <c r="C127" s="19" t="s">
        <v>23</v>
      </c>
      <c r="D127" s="19" t="s">
        <v>24</v>
      </c>
      <c r="E127" s="20">
        <v>41897</v>
      </c>
    </row>
    <row r="128" spans="1:5" x14ac:dyDescent="0.25">
      <c r="A128" s="18" t="s">
        <v>38</v>
      </c>
      <c r="B128" s="24" t="s">
        <v>150</v>
      </c>
      <c r="C128" s="19" t="s">
        <v>23</v>
      </c>
      <c r="D128" s="19" t="s">
        <v>24</v>
      </c>
      <c r="E128" s="20">
        <v>41855</v>
      </c>
    </row>
    <row r="129" spans="1:5" x14ac:dyDescent="0.25">
      <c r="A129" s="18" t="s">
        <v>146</v>
      </c>
      <c r="B129" s="24" t="s">
        <v>158</v>
      </c>
      <c r="C129" s="19" t="s">
        <v>10</v>
      </c>
      <c r="D129" s="19" t="s">
        <v>169</v>
      </c>
      <c r="E129" s="20">
        <v>42660</v>
      </c>
    </row>
    <row r="130" spans="1:5" x14ac:dyDescent="0.25">
      <c r="A130" s="18" t="s">
        <v>66</v>
      </c>
      <c r="B130" s="24" t="s">
        <v>150</v>
      </c>
      <c r="C130" s="19" t="s">
        <v>23</v>
      </c>
      <c r="D130" s="19" t="s">
        <v>24</v>
      </c>
      <c r="E130" s="20">
        <v>41932</v>
      </c>
    </row>
    <row r="131" spans="1:5" x14ac:dyDescent="0.25">
      <c r="A131" s="18" t="s">
        <v>121</v>
      </c>
      <c r="B131" s="24" t="s">
        <v>150</v>
      </c>
      <c r="C131" s="19" t="s">
        <v>32</v>
      </c>
      <c r="D131" s="19" t="s">
        <v>21</v>
      </c>
      <c r="E131" s="20">
        <v>42887</v>
      </c>
    </row>
    <row r="132" spans="1:5" x14ac:dyDescent="0.25">
      <c r="A132" s="18" t="s">
        <v>65</v>
      </c>
      <c r="B132" s="24" t="s">
        <v>150</v>
      </c>
      <c r="C132" s="19" t="s">
        <v>23</v>
      </c>
      <c r="D132" s="19" t="s">
        <v>24</v>
      </c>
      <c r="E132" s="20">
        <v>41932</v>
      </c>
    </row>
    <row r="133" spans="1:5" x14ac:dyDescent="0.25">
      <c r="A133" s="18" t="s">
        <v>119</v>
      </c>
      <c r="B133" s="24" t="s">
        <v>150</v>
      </c>
      <c r="C133" s="19" t="s">
        <v>23</v>
      </c>
      <c r="D133" s="19" t="s">
        <v>24</v>
      </c>
      <c r="E133" s="20">
        <v>42796</v>
      </c>
    </row>
    <row r="134" spans="1:5" x14ac:dyDescent="0.25">
      <c r="A134" s="18" t="s">
        <v>82</v>
      </c>
      <c r="B134" s="24" t="s">
        <v>150</v>
      </c>
      <c r="C134" s="19" t="s">
        <v>27</v>
      </c>
      <c r="D134" s="19" t="s">
        <v>24</v>
      </c>
      <c r="E134" s="20">
        <v>42016</v>
      </c>
    </row>
    <row r="135" spans="1:5" x14ac:dyDescent="0.25">
      <c r="A135" s="18" t="s">
        <v>41</v>
      </c>
      <c r="B135" s="24" t="s">
        <v>150</v>
      </c>
      <c r="C135" s="19" t="s">
        <v>23</v>
      </c>
      <c r="D135" s="19" t="s">
        <v>24</v>
      </c>
      <c r="E135" s="20">
        <v>41855</v>
      </c>
    </row>
    <row r="136" spans="1:5" x14ac:dyDescent="0.25">
      <c r="A136" s="18" t="s">
        <v>40</v>
      </c>
      <c r="B136" s="24" t="s">
        <v>150</v>
      </c>
      <c r="C136" s="19" t="s">
        <v>23</v>
      </c>
      <c r="D136" s="19" t="s">
        <v>4</v>
      </c>
      <c r="E136" s="20">
        <v>41855</v>
      </c>
    </row>
    <row r="137" spans="1:5" x14ac:dyDescent="0.25">
      <c r="A137" s="18" t="s">
        <v>39</v>
      </c>
      <c r="B137" s="24" t="s">
        <v>150</v>
      </c>
      <c r="C137" s="19" t="s">
        <v>32</v>
      </c>
      <c r="D137" s="19" t="s">
        <v>21</v>
      </c>
      <c r="E137" s="20">
        <v>41855</v>
      </c>
    </row>
    <row r="138" spans="1:5" x14ac:dyDescent="0.25">
      <c r="A138" s="18" t="s">
        <v>46</v>
      </c>
      <c r="B138" s="24" t="s">
        <v>150</v>
      </c>
      <c r="C138" s="19" t="s">
        <v>23</v>
      </c>
      <c r="D138" s="19" t="s">
        <v>24</v>
      </c>
      <c r="E138" s="20">
        <v>41855</v>
      </c>
    </row>
    <row r="139" spans="1:5" x14ac:dyDescent="0.25">
      <c r="A139" s="18" t="s">
        <v>57</v>
      </c>
      <c r="B139" s="24" t="s">
        <v>150</v>
      </c>
      <c r="C139" s="19" t="s">
        <v>32</v>
      </c>
      <c r="D139" s="19" t="s">
        <v>4</v>
      </c>
      <c r="E139" s="20">
        <v>41904</v>
      </c>
    </row>
    <row r="140" spans="1:5" x14ac:dyDescent="0.25">
      <c r="A140" s="18" t="s">
        <v>22</v>
      </c>
      <c r="B140" s="24" t="s">
        <v>150</v>
      </c>
      <c r="C140" s="19" t="s">
        <v>23</v>
      </c>
      <c r="D140" s="19" t="s">
        <v>24</v>
      </c>
      <c r="E140" s="20">
        <v>41680</v>
      </c>
    </row>
    <row r="141" spans="1:5" x14ac:dyDescent="0.25">
      <c r="A141" s="18" t="s">
        <v>34</v>
      </c>
      <c r="B141" s="24" t="s">
        <v>150</v>
      </c>
      <c r="C141" s="19" t="s">
        <v>23</v>
      </c>
      <c r="D141" s="19" t="s">
        <v>24</v>
      </c>
      <c r="E141" s="20">
        <v>41855</v>
      </c>
    </row>
    <row r="142" spans="1:5" x14ac:dyDescent="0.25">
      <c r="A142" s="18" t="s">
        <v>64</v>
      </c>
      <c r="B142" s="24" t="s">
        <v>150</v>
      </c>
      <c r="C142" s="19" t="s">
        <v>23</v>
      </c>
      <c r="D142" s="19" t="s">
        <v>24</v>
      </c>
      <c r="E142" s="20">
        <v>41932</v>
      </c>
    </row>
    <row r="143" spans="1:5" x14ac:dyDescent="0.25">
      <c r="A143" s="18" t="s">
        <v>61</v>
      </c>
      <c r="B143" s="24" t="s">
        <v>150</v>
      </c>
      <c r="C143" s="19" t="s">
        <v>23</v>
      </c>
      <c r="D143" s="19" t="s">
        <v>24</v>
      </c>
      <c r="E143" s="20">
        <v>41932</v>
      </c>
    </row>
    <row r="144" spans="1:5" x14ac:dyDescent="0.25">
      <c r="A144" s="18" t="s">
        <v>112</v>
      </c>
      <c r="B144" s="24" t="s">
        <v>150</v>
      </c>
      <c r="C144" s="19" t="s">
        <v>23</v>
      </c>
      <c r="D144" s="19" t="s">
        <v>24</v>
      </c>
      <c r="E144" s="20">
        <v>42471</v>
      </c>
    </row>
    <row r="145" spans="1:5" ht="15.75" thickBot="1" x14ac:dyDescent="0.3">
      <c r="A145" s="21" t="s">
        <v>122</v>
      </c>
      <c r="B145" s="25" t="s">
        <v>150</v>
      </c>
      <c r="C145" s="22" t="s">
        <v>32</v>
      </c>
      <c r="D145" s="22" t="s">
        <v>21</v>
      </c>
      <c r="E145" s="23">
        <v>42948</v>
      </c>
    </row>
    <row r="146" spans="1:5" ht="15.75" thickBot="1" x14ac:dyDescent="0.3">
      <c r="E146"/>
    </row>
    <row r="147" spans="1:5" ht="19.5" thickBot="1" x14ac:dyDescent="0.3">
      <c r="A147" s="8" t="s">
        <v>155</v>
      </c>
      <c r="B147" s="9"/>
      <c r="C147" s="9"/>
      <c r="D147" s="9">
        <f>D3+D26+D29+D50+D86+D110+D119</f>
        <v>128</v>
      </c>
      <c r="E147" s="10"/>
    </row>
    <row r="149" spans="1:5" x14ac:dyDescent="0.25">
      <c r="A149" t="s">
        <v>156</v>
      </c>
    </row>
    <row r="150" spans="1:5" x14ac:dyDescent="0.25">
      <c r="A150" t="s">
        <v>157</v>
      </c>
      <c r="E150"/>
    </row>
    <row r="151" spans="1:5" x14ac:dyDescent="0.25">
      <c r="A151" s="11" t="s">
        <v>195</v>
      </c>
      <c r="E151"/>
    </row>
  </sheetData>
  <sortState ref="A112:E115">
    <sortCondition ref="A112"/>
  </sortState>
  <mergeCells count="1">
    <mergeCell ref="A1:E1"/>
  </mergeCells>
  <printOptions horizontalCentered="1"/>
  <pageMargins left="0.19685039370078741" right="0.19685039370078741" top="0.64749999999999996" bottom="0.19685039370078741" header="0" footer="0"/>
  <pageSetup paperSize="9" scale="56" orientation="portrait" r:id="rId1"/>
  <headerFooter>
    <oddHeader>&amp;C&amp;G</oddHeader>
  </headerFooter>
  <rowBreaks count="1" manualBreakCount="1">
    <brk id="8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de Empregados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2018-03-28T19:33:02Z</cp:lastPrinted>
  <dcterms:created xsi:type="dcterms:W3CDTF">2017-09-01T13:13:34Z</dcterms:created>
  <dcterms:modified xsi:type="dcterms:W3CDTF">2018-11-05T15:09:39Z</dcterms:modified>
</cp:coreProperties>
</file>