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03-2024\Portal da Transparência\"/>
    </mc:Choice>
  </mc:AlternateContent>
  <xr:revisionPtr revIDLastSave="0" documentId="8_{47AA5839-7BEF-4764-BADC-018C8E8890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vocações" sheetId="1" r:id="rId1"/>
  </sheets>
  <definedNames>
    <definedName name="_xlnm._FilterDatabase" localSheetId="0" hidden="1">Convocações!$B$11:$L$11</definedName>
    <definedName name="_xlnm.Print_Area" localSheetId="0">Convocações!$A$1:$L$113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C105" i="1"/>
  <c r="C104" i="1"/>
  <c r="C103" i="1" l="1"/>
  <c r="C107" i="1" s="1"/>
</calcChain>
</file>

<file path=xl/sharedStrings.xml><?xml version="1.0" encoding="utf-8"?>
<sst xmlns="http://schemas.openxmlformats.org/spreadsheetml/2006/main" count="430" uniqueCount="109">
  <si>
    <t>CONCURSO PÚBLICO - CONSELHO DE ARQUITETURA E URBANISMO DE SÃO PAULO - CAU/SP</t>
  </si>
  <si>
    <t>NOME</t>
  </si>
  <si>
    <t>CLASSIFICAÇÃO GERAL</t>
  </si>
  <si>
    <t>CLASSIFICAÇÃO PCD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</si>
  <si>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</si>
  <si>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</si>
  <si>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</si>
  <si>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</si>
  <si>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</si>
  <si>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</si>
  <si>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</si>
  <si>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São Paulo</t>
  </si>
  <si>
    <t>Admissão</t>
  </si>
  <si>
    <t>Demissão</t>
  </si>
  <si>
    <t>Desistência</t>
  </si>
  <si>
    <t>Admitidos</t>
  </si>
  <si>
    <t>Em processo de documentação</t>
  </si>
  <si>
    <t>Demissões</t>
  </si>
  <si>
    <t>Desistências</t>
  </si>
  <si>
    <t>Total de Candidatos Abordados</t>
  </si>
  <si>
    <t>CONVOCAÇÕES - EDITAL 001 / 2018</t>
  </si>
  <si>
    <t>CLASSIFICAÇÃO AFRODESCENDENTES</t>
  </si>
  <si>
    <t>001/2018</t>
  </si>
  <si>
    <t>Assistente Técnico Administrativo</t>
  </si>
  <si>
    <t>Fabiana Silvia Mimura de Melo</t>
  </si>
  <si>
    <t>Victor Hugo Pereira da Silva Saldanha de Medeiros</t>
  </si>
  <si>
    <t>Amanda Alves Calazans dos Santos</t>
  </si>
  <si>
    <t>Joyce Araújo Farias</t>
  </si>
  <si>
    <t>Marcos Fernandes Safra</t>
  </si>
  <si>
    <t>Adail José de Paula Barbosa de Oliveira Veloso</t>
  </si>
  <si>
    <t>Priscila Vaz da Silva</t>
  </si>
  <si>
    <t>Luciana Aparecida Mendonça Barata</t>
  </si>
  <si>
    <t>Mariana Fialho Nascimento</t>
  </si>
  <si>
    <t>Fernanda Carnelossi E Silva</t>
  </si>
  <si>
    <t>Luiz Milton Pires Junior</t>
  </si>
  <si>
    <t>Sorocaba</t>
  </si>
  <si>
    <t>Carlos Eduardo de Lima</t>
  </si>
  <si>
    <t>Analista Técnico Jurídico (Advogado)</t>
  </si>
  <si>
    <t>Marília Cândido Pegorin</t>
  </si>
  <si>
    <t>Laís Uchôa Rabelo Mendes</t>
  </si>
  <si>
    <t>Gabriel Santana de Melo</t>
  </si>
  <si>
    <t>Ernani da Silva Bianchi</t>
  </si>
  <si>
    <t>Robson Barroso Soares</t>
  </si>
  <si>
    <t>Guilherme Ribeiro Serra</t>
  </si>
  <si>
    <t>Aline Carolina Rodrigues Rossettini</t>
  </si>
  <si>
    <t>Romário Wong</t>
  </si>
  <si>
    <t>Everton Palmeira de Souza</t>
  </si>
  <si>
    <t>William dos Santos Oliveira</t>
  </si>
  <si>
    <t>Paulo Roberto Siqueira</t>
  </si>
  <si>
    <t>Danilo Shindi Oshiro</t>
  </si>
  <si>
    <t>Maria Leide Arcanjo Lima Silva</t>
  </si>
  <si>
    <t>André Xavier Juc</t>
  </si>
  <si>
    <t>Vanessa da Silva Brenner Slongo</t>
  </si>
  <si>
    <t>Júlia Alves Ribeiro</t>
  </si>
  <si>
    <t>Jhony Matos dos Santos</t>
  </si>
  <si>
    <t>Gestão de Pessoas</t>
  </si>
  <si>
    <t>Karina Vieira Lopes</t>
  </si>
  <si>
    <t>Erica Moreira da Silva</t>
  </si>
  <si>
    <t>Julia Avila Harduin</t>
  </si>
  <si>
    <t>Mateus Viero de Aguiar</t>
  </si>
  <si>
    <t>Brandon Rodrigues Silva Gonzalez</t>
  </si>
  <si>
    <t>Erica Mayumi Matsumoto</t>
  </si>
  <si>
    <t>Wendy Santos Medeiros Procopio</t>
  </si>
  <si>
    <t>Vanessa Souza Barbosa</t>
  </si>
  <si>
    <t>Lucas dos Reis Pinto</t>
  </si>
  <si>
    <t>Lívia Aparecida Rosa Oiiveira</t>
  </si>
  <si>
    <t>Sandra dos Santos Freeman da Silva</t>
  </si>
  <si>
    <t>Rafael Ganzella Machado Pedrosa</t>
  </si>
  <si>
    <t>Monica Tomaz de Jesus</t>
  </si>
  <si>
    <t>Jornes Couto Feitoza Junior</t>
  </si>
  <si>
    <t>Victoria Cristina Pedroneiro Machado</t>
  </si>
  <si>
    <t>Debora Mourão Carvalho</t>
  </si>
  <si>
    <t>Aline Aparecida da Costa</t>
  </si>
  <si>
    <t>Alessandra Watanabe Souza David</t>
  </si>
  <si>
    <t>Caio César Minet de Oliveira</t>
  </si>
  <si>
    <t>Arthur Oliveri Leite Praça</t>
  </si>
  <si>
    <t>Camila Carroci Martins</t>
  </si>
  <si>
    <t>Adriano Batista Barboza</t>
  </si>
  <si>
    <t>Mayra Yumi Hayashida</t>
  </si>
  <si>
    <t>Fabiana Romano do Nascimento</t>
  </si>
  <si>
    <t>Diego Lorenzo Palopito</t>
  </si>
  <si>
    <t>Catherina Victoria Gazzoni</t>
  </si>
  <si>
    <t>Giovanna Cordeiro Nunes</t>
  </si>
  <si>
    <t>Sany Kelly Batista Cruz</t>
  </si>
  <si>
    <t>Rafael Fernandes de Azevedo</t>
  </si>
  <si>
    <t>Rodrigo Magalhães Cruz Alves Silva</t>
  </si>
  <si>
    <t>Antonio Bendia de Oliveira Junior</t>
  </si>
  <si>
    <t>Silvia Janine Veiga</t>
  </si>
  <si>
    <t>Fabrício Fernandes Sacramento</t>
  </si>
  <si>
    <t>Leonardo Yukinori Nakassone</t>
  </si>
  <si>
    <t>Felipe Capassi Ferreira</t>
  </si>
  <si>
    <t>Viviane Antoniela de Souza</t>
  </si>
  <si>
    <t>Denis Claudino Silveira</t>
  </si>
  <si>
    <t>Sergio Amadeus Leon Lopes</t>
  </si>
  <si>
    <t>Felipe Henrique Soares</t>
  </si>
  <si>
    <t>Marcelo Cosso Dias</t>
  </si>
  <si>
    <t>Beatriz Akinyele Ribeiro Lima</t>
  </si>
  <si>
    <t>Igor Luiz Sansiviero Monsanto</t>
  </si>
  <si>
    <t>Cleber Obara</t>
  </si>
  <si>
    <t>Maria Maizete Vieira De Oliveira</t>
  </si>
  <si>
    <t>Hiroaki Okawa</t>
  </si>
  <si>
    <t>Sergio Correa Vaz</t>
  </si>
  <si>
    <t>Tatiana de Toledo Bernardes</t>
  </si>
  <si>
    <t>Amanda Cristina Silverio</t>
  </si>
  <si>
    <t>Aviso de Encerramento</t>
  </si>
  <si>
    <t>O Concurso nº 001 de 2018 foi encerrado em 16 de outubro de 2022, sem renovação por novo período.</t>
  </si>
  <si>
    <t>Helber Martins de Moraes</t>
  </si>
  <si>
    <t>Flávia Silva Ziccardi Oliveira</t>
  </si>
  <si>
    <t>Atualização: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</si>
</sst>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9"/>
      <color theme="9" tint="-0.249977111117893"/>
      <name val="Tahoma"/>
      <family val="2"/>
    </font>
    <font>
      <sz val="9"/>
      <color rgb="FFFF0000"/>
      <name val="Tahoma"/>
      <family val="2"/>
    </font>
    <font>
      <sz val="9"/>
      <color theme="8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4" xfId="0" applyFont="1" applyFill="1" applyBorder="1"/>
    <xf numFmtId="0" fontId="6" fillId="3" borderId="0" xfId="0" applyFont="1" applyFill="1"/>
    <xf numFmtId="1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3" borderId="7" xfId="0" applyFont="1" applyFill="1" applyBorder="1"/>
    <xf numFmtId="0" fontId="8" fillId="3" borderId="8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/>
    </xf>
    <xf numFmtId="0" fontId="7" fillId="4" borderId="9" xfId="0" applyFont="1" applyFill="1" applyBorder="1"/>
    <xf numFmtId="0" fontId="7" fillId="4" borderId="1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5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3" xfId="0" applyFont="1" applyFill="1" applyBorder="1" applyAlignment="1">
      <alignment horizontal="center"/>
    </xf>
    <xf numFmtId="14" fontId="11" fillId="3" borderId="4" xfId="0" applyNumberFormat="1" applyFont="1" applyFill="1" applyBorder="1" applyAlignment="1">
      <alignment horizontal="center"/>
    </xf>
    <xf numFmtId="0" fontId="11" fillId="3" borderId="4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14" fontId="4" fillId="3" borderId="8" xfId="0" applyNumberFormat="1" applyFont="1" applyFill="1" applyBorder="1" applyAlignment="1">
      <alignment horizontal="center"/>
    </xf>
    <xf numFmtId="0" fontId="11" fillId="3" borderId="7" xfId="0" applyFont="1" applyFill="1" applyBorder="1"/>
    <xf numFmtId="14" fontId="11" fillId="3" borderId="8" xfId="0" applyNumberFormat="1" applyFont="1" applyFill="1" applyBorder="1" applyAlignment="1">
      <alignment horizontal="center"/>
    </xf>
    <xf numFmtId="0" fontId="11" fillId="3" borderId="13" xfId="0" applyFont="1" applyFill="1" applyBorder="1"/>
    <xf numFmtId="14" fontId="11" fillId="3" borderId="14" xfId="0" applyNumberFormat="1" applyFont="1" applyFill="1" applyBorder="1" applyAlignment="1">
      <alignment horizontal="center"/>
    </xf>
    <xf numFmtId="0" fontId="4" fillId="3" borderId="13" xfId="0" applyFont="1" applyFill="1" applyBorder="1"/>
    <xf numFmtId="14" fontId="4" fillId="3" borderId="14" xfId="0" applyNumberFormat="1" applyFont="1" applyFill="1" applyBorder="1" applyAlignment="1">
      <alignment horizontal="center"/>
    </xf>
    <xf numFmtId="0" fontId="5" fillId="3" borderId="13" xfId="0" applyFont="1" applyFill="1" applyBorder="1"/>
    <xf numFmtId="14" fontId="5" fillId="3" borderId="14" xfId="0" applyNumberFormat="1" applyFont="1" applyFill="1" applyBorder="1" applyAlignment="1">
      <alignment horizontal="center"/>
    </xf>
    <xf numFmtId="0" fontId="12" fillId="3" borderId="7" xfId="0" applyFont="1" applyFill="1" applyBorder="1"/>
    <xf numFmtId="0" fontId="12" fillId="3" borderId="8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4" fillId="0" borderId="0" xfId="0" applyFont="1"/>
    <xf numFmtId="14" fontId="12" fillId="3" borderId="4" xfId="0" applyNumberFormat="1" applyFon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15" fillId="0" borderId="0" xfId="0" applyFont="1"/>
    <xf numFmtId="0" fontId="16" fillId="0" borderId="0" xfId="0" applyFont="1"/>
    <xf numFmtId="0" fontId="4" fillId="3" borderId="9" xfId="0" applyFont="1" applyFill="1" applyBorder="1"/>
    <xf numFmtId="0" fontId="4" fillId="3" borderId="16" xfId="0" applyFont="1" applyFill="1" applyBorder="1" applyAlignment="1">
      <alignment horizontal="center"/>
    </xf>
    <xf numFmtId="14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14" fontId="4" fillId="3" borderId="10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6" xfId="0" applyFont="1" applyFill="1" applyBorder="1" applyAlignment="1">
      <alignment horizontal="center"/>
    </xf>
    <xf numFmtId="14" fontId="5" fillId="3" borderId="15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/>
    <xf numFmtId="14" fontId="12" fillId="3" borderId="15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20098</xdr:colOff>
      <xdr:row>0</xdr:row>
      <xdr:rowOff>0</xdr:rowOff>
    </xdr:from>
    <xdr:to>
      <xdr:col>3</xdr:col>
      <xdr:colOff>79956</xdr:colOff>
      <xdr:row>7</xdr:row>
      <xdr:rowOff>97859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3" y="0"/>
          <a:ext cx="4765208" cy="1097984"/>
        </a:xfrm>
        <a:prstGeom prst="rect">
          <a:avLst/>
        </a:prstGeom>
      </xdr:spPr>
    </xdr:pic>
    <xdr:clientData/>
  </xdr:twoCellAnchor>
  <xdr:oneCellAnchor>
    <xdr:from>
      <xdr:col>0</xdr:col>
      <xdr:colOff>172498</xdr:colOff>
      <xdr:row>57</xdr:row>
      <xdr:rowOff>19050</xdr:rowOff>
    </xdr:from>
    <xdr:ext cx="4765208" cy="97155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515"/>
        <a:stretch/>
      </xdr:blipFill>
      <xdr:spPr>
        <a:xfrm>
          <a:off x="172498" y="11401425"/>
          <a:ext cx="4765208" cy="971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L113"/>
  <sheetViews>
    <sheetView showGridLines="0" tabSelected="1" view="pageBreakPreview" zoomScaleNormal="100" zoomScaleSheetLayoutView="100" workbookViewId="0">
      <selection activeCell="B11" sqref="B11"/>
    </sheetView>
  </sheetViews>
  <sheetFormatPr defaultRowHeight="11.25" x14ac:dyDescent="0.15"/>
  <cols>
    <col min="1" max="1" width="2.7109375" customWidth="1"/>
    <col min="2" max="2" width="53.85546875" customWidth="1"/>
    <col min="3" max="3" width="16.7109375" customWidth="1"/>
    <col min="4" max="4" width="18.28515625" customWidth="1"/>
    <col min="5" max="5" width="23.7109375" customWidth="1"/>
    <col min="6" max="6" width="17.42578125" style="1" customWidth="1"/>
    <col min="7" max="7" width="12.5703125" style="1" customWidth="1"/>
    <col min="8" max="8" width="41.5703125" customWidth="1"/>
    <col min="9" max="10" width="19" customWidth="1"/>
    <col min="11" max="11" width="20.42578125" style="1" customWidth="1"/>
    <col min="12" max="12" width="18.85546875" style="1" customWidth="1"/>
    <col min="13" max="13" width="2.140625" customWidth="1"/>
    <col min="14" max="14" width="4.28515625" customWidth="1"/>
  </cols>
  <sheetData>
    <row r="8" spans="2:12" ht="23.25" x14ac:dyDescent="0.35">
      <c r="B8" s="72" t="s">
        <v>0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ht="23.25" x14ac:dyDescent="0.35">
      <c r="B9" s="72" t="s">
        <v>20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12" thickBot="1" x14ac:dyDescent="0.2"/>
    <row r="11" spans="2:12" s="2" customFormat="1" ht="34.5" customHeight="1" x14ac:dyDescent="0.25">
      <c r="B11" s="34" t="s">
        <v>1</v>
      </c>
      <c r="C11" s="35" t="s">
        <v>2</v>
      </c>
      <c r="D11" s="35" t="s">
        <v>3</v>
      </c>
      <c r="E11" s="35" t="s">
        <v>21</v>
      </c>
      <c r="F11" s="36" t="s">
        <v>4</v>
      </c>
      <c r="G11" s="36" t="s">
        <v>5</v>
      </c>
      <c r="H11" s="36" t="s">
        <v>6</v>
      </c>
      <c r="I11" s="36" t="s">
        <v>7</v>
      </c>
      <c r="J11" s="36" t="s">
        <v>8</v>
      </c>
      <c r="K11" s="36" t="s">
        <v>9</v>
      </c>
      <c r="L11" s="37" t="s">
        <v>10</v>
      </c>
    </row>
    <row r="12" spans="2:12" ht="15.75" x14ac:dyDescent="0.25">
      <c r="B12" s="38" t="s">
        <v>24</v>
      </c>
      <c r="C12" s="3">
        <v>1</v>
      </c>
      <c r="D12" s="3"/>
      <c r="E12" s="3"/>
      <c r="F12" s="4">
        <v>43511</v>
      </c>
      <c r="G12" s="5" t="s">
        <v>22</v>
      </c>
      <c r="H12" s="6" t="s">
        <v>23</v>
      </c>
      <c r="I12" s="6" t="s">
        <v>11</v>
      </c>
      <c r="J12" s="6" t="s">
        <v>13</v>
      </c>
      <c r="K12" s="4">
        <v>43535</v>
      </c>
      <c r="L12" s="39">
        <v>43557</v>
      </c>
    </row>
    <row r="13" spans="2:12" ht="15.75" x14ac:dyDescent="0.25">
      <c r="B13" s="40" t="s">
        <v>36</v>
      </c>
      <c r="C13" s="27">
        <v>1</v>
      </c>
      <c r="D13" s="27"/>
      <c r="E13" s="27"/>
      <c r="F13" s="28">
        <v>43511</v>
      </c>
      <c r="G13" s="29" t="s">
        <v>22</v>
      </c>
      <c r="H13" s="30" t="s">
        <v>37</v>
      </c>
      <c r="I13" s="30" t="s">
        <v>11</v>
      </c>
      <c r="J13" s="30" t="s">
        <v>12</v>
      </c>
      <c r="K13" s="28">
        <v>43535</v>
      </c>
      <c r="L13" s="41"/>
    </row>
    <row r="14" spans="2:12" ht="15.75" x14ac:dyDescent="0.25">
      <c r="B14" s="44" t="s">
        <v>25</v>
      </c>
      <c r="C14" s="7">
        <v>2</v>
      </c>
      <c r="D14" s="7"/>
      <c r="E14" s="7"/>
      <c r="F14" s="4">
        <v>43511</v>
      </c>
      <c r="G14" s="5" t="s">
        <v>22</v>
      </c>
      <c r="H14" s="6" t="s">
        <v>23</v>
      </c>
      <c r="I14" s="6" t="s">
        <v>11</v>
      </c>
      <c r="J14" s="6" t="s">
        <v>13</v>
      </c>
      <c r="K14" s="4">
        <v>43535</v>
      </c>
      <c r="L14" s="45">
        <v>44893</v>
      </c>
    </row>
    <row r="15" spans="2:12" ht="15.75" x14ac:dyDescent="0.25">
      <c r="B15" s="44" t="s">
        <v>27</v>
      </c>
      <c r="C15" s="7">
        <v>3</v>
      </c>
      <c r="D15" s="7"/>
      <c r="E15" s="7"/>
      <c r="F15" s="4">
        <v>43511</v>
      </c>
      <c r="G15" s="5" t="s">
        <v>22</v>
      </c>
      <c r="H15" s="6" t="s">
        <v>23</v>
      </c>
      <c r="I15" s="6" t="s">
        <v>11</v>
      </c>
      <c r="J15" s="6" t="s">
        <v>13</v>
      </c>
      <c r="K15" s="4">
        <v>43535</v>
      </c>
      <c r="L15" s="45">
        <v>44708</v>
      </c>
    </row>
    <row r="16" spans="2:12" ht="15.75" x14ac:dyDescent="0.25">
      <c r="B16" s="44" t="s">
        <v>28</v>
      </c>
      <c r="C16" s="7">
        <v>4</v>
      </c>
      <c r="D16" s="7"/>
      <c r="E16" s="7"/>
      <c r="F16" s="4">
        <v>43511</v>
      </c>
      <c r="G16" s="5" t="s">
        <v>22</v>
      </c>
      <c r="H16" s="6" t="s">
        <v>23</v>
      </c>
      <c r="I16" s="6" t="s">
        <v>11</v>
      </c>
      <c r="J16" s="6" t="s">
        <v>13</v>
      </c>
      <c r="K16" s="4">
        <v>43535</v>
      </c>
      <c r="L16" s="45">
        <v>43538</v>
      </c>
    </row>
    <row r="17" spans="2:12" ht="15.75" x14ac:dyDescent="0.25">
      <c r="B17" s="42" t="s">
        <v>29</v>
      </c>
      <c r="C17" s="31">
        <v>5</v>
      </c>
      <c r="D17" s="31"/>
      <c r="E17" s="31"/>
      <c r="F17" s="28">
        <v>43511</v>
      </c>
      <c r="G17" s="29" t="s">
        <v>22</v>
      </c>
      <c r="H17" s="30" t="s">
        <v>23</v>
      </c>
      <c r="I17" s="30" t="s">
        <v>11</v>
      </c>
      <c r="J17" s="30" t="s">
        <v>12</v>
      </c>
      <c r="K17" s="28">
        <v>43535</v>
      </c>
      <c r="L17" s="43"/>
    </row>
    <row r="18" spans="2:12" ht="15.75" x14ac:dyDescent="0.25">
      <c r="B18" s="42" t="s">
        <v>30</v>
      </c>
      <c r="C18" s="31">
        <v>6</v>
      </c>
      <c r="D18" s="31"/>
      <c r="E18" s="31"/>
      <c r="F18" s="28">
        <v>43511</v>
      </c>
      <c r="G18" s="29" t="s">
        <v>22</v>
      </c>
      <c r="H18" s="30" t="s">
        <v>23</v>
      </c>
      <c r="I18" s="30" t="s">
        <v>11</v>
      </c>
      <c r="J18" s="30" t="s">
        <v>12</v>
      </c>
      <c r="K18" s="28">
        <v>43535</v>
      </c>
      <c r="L18" s="43"/>
    </row>
    <row r="19" spans="2:12" ht="15.75" x14ac:dyDescent="0.25">
      <c r="B19" s="44" t="s">
        <v>26</v>
      </c>
      <c r="C19" s="7">
        <v>13</v>
      </c>
      <c r="D19" s="7"/>
      <c r="E19" s="7">
        <v>1</v>
      </c>
      <c r="F19" s="4">
        <v>43511</v>
      </c>
      <c r="G19" s="5" t="s">
        <v>22</v>
      </c>
      <c r="H19" s="6" t="s">
        <v>23</v>
      </c>
      <c r="I19" s="6" t="s">
        <v>11</v>
      </c>
      <c r="J19" s="6" t="s">
        <v>13</v>
      </c>
      <c r="K19" s="4">
        <v>43535</v>
      </c>
      <c r="L19" s="45">
        <v>44804</v>
      </c>
    </row>
    <row r="20" spans="2:12" ht="15.75" x14ac:dyDescent="0.25">
      <c r="B20" s="42" t="s">
        <v>34</v>
      </c>
      <c r="C20" s="31">
        <v>31</v>
      </c>
      <c r="D20" s="31">
        <v>1</v>
      </c>
      <c r="E20" s="31"/>
      <c r="F20" s="32">
        <v>43511</v>
      </c>
      <c r="G20" s="29" t="s">
        <v>22</v>
      </c>
      <c r="H20" s="30" t="s">
        <v>23</v>
      </c>
      <c r="I20" s="30" t="s">
        <v>35</v>
      </c>
      <c r="J20" s="33" t="s">
        <v>12</v>
      </c>
      <c r="K20" s="32">
        <v>43535</v>
      </c>
      <c r="L20" s="43"/>
    </row>
    <row r="21" spans="2:12" ht="15.75" x14ac:dyDescent="0.25">
      <c r="B21" s="46" t="s">
        <v>31</v>
      </c>
      <c r="C21" s="8">
        <v>7</v>
      </c>
      <c r="D21" s="8"/>
      <c r="E21" s="8"/>
      <c r="F21" s="9">
        <v>43542</v>
      </c>
      <c r="G21" s="26" t="s">
        <v>22</v>
      </c>
      <c r="H21" s="10" t="s">
        <v>23</v>
      </c>
      <c r="I21" s="10" t="s">
        <v>11</v>
      </c>
      <c r="J21" s="11" t="s">
        <v>14</v>
      </c>
      <c r="K21" s="9"/>
      <c r="L21" s="47">
        <v>43551</v>
      </c>
    </row>
    <row r="22" spans="2:12" ht="15.75" x14ac:dyDescent="0.25">
      <c r="B22" s="42" t="s">
        <v>32</v>
      </c>
      <c r="C22" s="31">
        <v>8</v>
      </c>
      <c r="D22" s="31"/>
      <c r="E22" s="31"/>
      <c r="F22" s="32">
        <v>43552</v>
      </c>
      <c r="G22" s="52" t="s">
        <v>22</v>
      </c>
      <c r="H22" s="33" t="s">
        <v>23</v>
      </c>
      <c r="I22" s="33" t="s">
        <v>11</v>
      </c>
      <c r="J22" s="33" t="s">
        <v>12</v>
      </c>
      <c r="K22" s="32">
        <v>43563</v>
      </c>
      <c r="L22" s="43"/>
    </row>
    <row r="23" spans="2:12" ht="15.75" x14ac:dyDescent="0.25">
      <c r="B23" s="46" t="s">
        <v>33</v>
      </c>
      <c r="C23" s="8">
        <v>9</v>
      </c>
      <c r="D23" s="8"/>
      <c r="E23" s="8"/>
      <c r="F23" s="9">
        <v>43579</v>
      </c>
      <c r="G23" s="26" t="s">
        <v>22</v>
      </c>
      <c r="H23" s="10" t="s">
        <v>23</v>
      </c>
      <c r="I23" s="10" t="s">
        <v>11</v>
      </c>
      <c r="J23" s="11" t="s">
        <v>14</v>
      </c>
      <c r="K23" s="9"/>
      <c r="L23" s="47">
        <v>43600</v>
      </c>
    </row>
    <row r="24" spans="2:12" s="57" customFormat="1" ht="15.75" x14ac:dyDescent="0.25">
      <c r="B24" s="44" t="s">
        <v>38</v>
      </c>
      <c r="C24" s="7">
        <v>10</v>
      </c>
      <c r="D24" s="7"/>
      <c r="E24" s="7"/>
      <c r="F24" s="55">
        <v>43601</v>
      </c>
      <c r="G24" s="5" t="s">
        <v>22</v>
      </c>
      <c r="H24" s="6" t="s">
        <v>23</v>
      </c>
      <c r="I24" s="6" t="s">
        <v>11</v>
      </c>
      <c r="J24" s="56" t="s">
        <v>13</v>
      </c>
      <c r="K24" s="55">
        <v>43622</v>
      </c>
      <c r="L24" s="45">
        <v>44293</v>
      </c>
    </row>
    <row r="25" spans="2:12" ht="15.75" x14ac:dyDescent="0.25">
      <c r="B25" s="42" t="s">
        <v>46</v>
      </c>
      <c r="C25" s="31">
        <v>67</v>
      </c>
      <c r="D25" s="31"/>
      <c r="E25" s="31">
        <v>2</v>
      </c>
      <c r="F25" s="32">
        <v>43635</v>
      </c>
      <c r="G25" s="29" t="s">
        <v>22</v>
      </c>
      <c r="H25" s="30" t="s">
        <v>23</v>
      </c>
      <c r="I25" s="30" t="s">
        <v>11</v>
      </c>
      <c r="J25" s="33" t="s">
        <v>12</v>
      </c>
      <c r="K25" s="32">
        <v>43656</v>
      </c>
      <c r="L25" s="43"/>
    </row>
    <row r="26" spans="2:12" ht="15.75" x14ac:dyDescent="0.25">
      <c r="B26" s="42" t="s">
        <v>48</v>
      </c>
      <c r="C26" s="31">
        <v>2</v>
      </c>
      <c r="D26" s="31"/>
      <c r="E26" s="31"/>
      <c r="F26" s="32">
        <v>43635</v>
      </c>
      <c r="G26" s="29" t="s">
        <v>22</v>
      </c>
      <c r="H26" s="30" t="s">
        <v>37</v>
      </c>
      <c r="I26" s="30" t="s">
        <v>11</v>
      </c>
      <c r="J26" s="30" t="s">
        <v>12</v>
      </c>
      <c r="K26" s="28">
        <v>43656</v>
      </c>
      <c r="L26" s="43"/>
    </row>
    <row r="27" spans="2:12" s="57" customFormat="1" ht="15.75" x14ac:dyDescent="0.25">
      <c r="B27" s="44" t="s">
        <v>39</v>
      </c>
      <c r="C27" s="7">
        <v>11</v>
      </c>
      <c r="D27" s="7"/>
      <c r="E27" s="7"/>
      <c r="F27" s="55">
        <v>43669</v>
      </c>
      <c r="G27" s="5" t="s">
        <v>22</v>
      </c>
      <c r="H27" s="6" t="s">
        <v>23</v>
      </c>
      <c r="I27" s="6" t="s">
        <v>11</v>
      </c>
      <c r="J27" s="56" t="s">
        <v>13</v>
      </c>
      <c r="K27" s="55">
        <v>43696</v>
      </c>
      <c r="L27" s="45">
        <v>44757</v>
      </c>
    </row>
    <row r="28" spans="2:12" ht="15.75" x14ac:dyDescent="0.25">
      <c r="B28" s="46" t="s">
        <v>40</v>
      </c>
      <c r="C28" s="8">
        <v>12</v>
      </c>
      <c r="D28" s="8"/>
      <c r="E28" s="8"/>
      <c r="F28" s="9">
        <v>43669</v>
      </c>
      <c r="G28" s="26" t="s">
        <v>22</v>
      </c>
      <c r="H28" s="10" t="s">
        <v>23</v>
      </c>
      <c r="I28" s="10" t="s">
        <v>11</v>
      </c>
      <c r="J28" s="11" t="s">
        <v>14</v>
      </c>
      <c r="K28" s="9"/>
      <c r="L28" s="47">
        <v>43675</v>
      </c>
    </row>
    <row r="29" spans="2:12" ht="15.75" x14ac:dyDescent="0.25">
      <c r="B29" s="42" t="s">
        <v>41</v>
      </c>
      <c r="C29" s="31">
        <v>14</v>
      </c>
      <c r="D29" s="31"/>
      <c r="E29" s="31"/>
      <c r="F29" s="32">
        <v>43669</v>
      </c>
      <c r="G29" s="29" t="s">
        <v>22</v>
      </c>
      <c r="H29" s="30" t="s">
        <v>23</v>
      </c>
      <c r="I29" s="30" t="s">
        <v>11</v>
      </c>
      <c r="J29" s="33" t="s">
        <v>12</v>
      </c>
      <c r="K29" s="32">
        <v>43696</v>
      </c>
      <c r="L29" s="43"/>
    </row>
    <row r="30" spans="2:12" s="57" customFormat="1" ht="15.75" x14ac:dyDescent="0.25">
      <c r="B30" s="44" t="s">
        <v>42</v>
      </c>
      <c r="C30" s="7">
        <v>15</v>
      </c>
      <c r="D30" s="7"/>
      <c r="E30" s="7"/>
      <c r="F30" s="55">
        <v>43669</v>
      </c>
      <c r="G30" s="5" t="s">
        <v>22</v>
      </c>
      <c r="H30" s="6" t="s">
        <v>23</v>
      </c>
      <c r="I30" s="6" t="s">
        <v>11</v>
      </c>
      <c r="J30" s="56" t="s">
        <v>13</v>
      </c>
      <c r="K30" s="55">
        <v>43689</v>
      </c>
      <c r="L30" s="45">
        <v>44937</v>
      </c>
    </row>
    <row r="31" spans="2:12" ht="15.75" x14ac:dyDescent="0.25">
      <c r="B31" s="42" t="s">
        <v>43</v>
      </c>
      <c r="C31" s="31">
        <v>16</v>
      </c>
      <c r="D31" s="31"/>
      <c r="E31" s="31"/>
      <c r="F31" s="32">
        <v>43675</v>
      </c>
      <c r="G31" s="29" t="s">
        <v>22</v>
      </c>
      <c r="H31" s="30" t="s">
        <v>23</v>
      </c>
      <c r="I31" s="30" t="s">
        <v>11</v>
      </c>
      <c r="J31" s="33" t="s">
        <v>12</v>
      </c>
      <c r="K31" s="32">
        <v>43689</v>
      </c>
      <c r="L31" s="43"/>
    </row>
    <row r="32" spans="2:12" ht="15.75" x14ac:dyDescent="0.25">
      <c r="B32" s="46" t="s">
        <v>44</v>
      </c>
      <c r="C32" s="8">
        <v>17</v>
      </c>
      <c r="D32" s="8"/>
      <c r="E32" s="8"/>
      <c r="F32" s="9">
        <v>43676</v>
      </c>
      <c r="G32" s="26" t="s">
        <v>22</v>
      </c>
      <c r="H32" s="10" t="s">
        <v>23</v>
      </c>
      <c r="I32" s="10" t="s">
        <v>11</v>
      </c>
      <c r="J32" s="11" t="s">
        <v>14</v>
      </c>
      <c r="K32" s="9"/>
      <c r="L32" s="47">
        <v>43685</v>
      </c>
    </row>
    <row r="33" spans="2:12" s="57" customFormat="1" ht="15.75" x14ac:dyDescent="0.25">
      <c r="B33" s="44" t="s">
        <v>47</v>
      </c>
      <c r="C33" s="7">
        <v>90</v>
      </c>
      <c r="D33" s="7"/>
      <c r="E33" s="7">
        <v>3</v>
      </c>
      <c r="F33" s="55">
        <v>43676</v>
      </c>
      <c r="G33" s="5" t="s">
        <v>22</v>
      </c>
      <c r="H33" s="6" t="s">
        <v>23</v>
      </c>
      <c r="I33" s="6" t="s">
        <v>11</v>
      </c>
      <c r="J33" s="56" t="s">
        <v>13</v>
      </c>
      <c r="K33" s="55">
        <v>43696</v>
      </c>
      <c r="L33" s="45">
        <v>44414</v>
      </c>
    </row>
    <row r="34" spans="2:12" ht="15.75" x14ac:dyDescent="0.25">
      <c r="B34" s="42" t="s">
        <v>45</v>
      </c>
      <c r="C34" s="31">
        <v>18</v>
      </c>
      <c r="D34" s="31"/>
      <c r="E34" s="31"/>
      <c r="F34" s="32">
        <v>43678</v>
      </c>
      <c r="G34" s="29" t="s">
        <v>22</v>
      </c>
      <c r="H34" s="30" t="s">
        <v>23</v>
      </c>
      <c r="I34" s="30" t="s">
        <v>11</v>
      </c>
      <c r="J34" s="33" t="s">
        <v>12</v>
      </c>
      <c r="K34" s="32">
        <v>43696</v>
      </c>
      <c r="L34" s="43"/>
    </row>
    <row r="35" spans="2:12" ht="15.75" x14ac:dyDescent="0.25">
      <c r="B35" s="46" t="s">
        <v>49</v>
      </c>
      <c r="C35" s="8">
        <v>19</v>
      </c>
      <c r="D35" s="8"/>
      <c r="E35" s="8"/>
      <c r="F35" s="9">
        <v>43697</v>
      </c>
      <c r="G35" s="26" t="s">
        <v>22</v>
      </c>
      <c r="H35" s="30" t="s">
        <v>23</v>
      </c>
      <c r="I35" s="30" t="s">
        <v>11</v>
      </c>
      <c r="J35" s="11" t="s">
        <v>14</v>
      </c>
      <c r="K35" s="9"/>
      <c r="L35" s="47"/>
    </row>
    <row r="36" spans="2:12" ht="15.75" x14ac:dyDescent="0.25">
      <c r="B36" s="42" t="s">
        <v>50</v>
      </c>
      <c r="C36" s="31">
        <v>20</v>
      </c>
      <c r="D36" s="31"/>
      <c r="E36" s="31"/>
      <c r="F36" s="32">
        <v>43700</v>
      </c>
      <c r="G36" s="29" t="s">
        <v>22</v>
      </c>
      <c r="H36" s="30" t="s">
        <v>23</v>
      </c>
      <c r="I36" s="30" t="s">
        <v>11</v>
      </c>
      <c r="J36" s="33" t="s">
        <v>12</v>
      </c>
      <c r="K36" s="32">
        <v>43724</v>
      </c>
      <c r="L36" s="43"/>
    </row>
    <row r="37" spans="2:12" ht="15.75" x14ac:dyDescent="0.25">
      <c r="B37" s="42" t="s">
        <v>51</v>
      </c>
      <c r="C37" s="31">
        <v>21</v>
      </c>
      <c r="D37" s="31"/>
      <c r="E37" s="31"/>
      <c r="F37" s="32">
        <v>43707</v>
      </c>
      <c r="G37" s="29" t="s">
        <v>22</v>
      </c>
      <c r="H37" s="30" t="s">
        <v>23</v>
      </c>
      <c r="I37" s="30" t="s">
        <v>11</v>
      </c>
      <c r="J37" s="33" t="s">
        <v>12</v>
      </c>
      <c r="K37" s="32">
        <v>43724</v>
      </c>
      <c r="L37" s="43"/>
    </row>
    <row r="38" spans="2:12" ht="15.75" x14ac:dyDescent="0.25">
      <c r="B38" s="42" t="s">
        <v>52</v>
      </c>
      <c r="C38" s="31">
        <v>22</v>
      </c>
      <c r="D38" s="31"/>
      <c r="E38" s="31"/>
      <c r="F38" s="32">
        <v>43710</v>
      </c>
      <c r="G38" s="29" t="s">
        <v>22</v>
      </c>
      <c r="H38" s="30" t="s">
        <v>23</v>
      </c>
      <c r="I38" s="30" t="s">
        <v>11</v>
      </c>
      <c r="J38" s="33" t="s">
        <v>12</v>
      </c>
      <c r="K38" s="32">
        <v>43726</v>
      </c>
      <c r="L38" s="43"/>
    </row>
    <row r="39" spans="2:12" ht="15.75" x14ac:dyDescent="0.25">
      <c r="B39" s="42" t="s">
        <v>53</v>
      </c>
      <c r="C39" s="31">
        <v>23</v>
      </c>
      <c r="D39" s="31"/>
      <c r="E39" s="31"/>
      <c r="F39" s="32">
        <v>43711</v>
      </c>
      <c r="G39" s="29" t="s">
        <v>22</v>
      </c>
      <c r="H39" s="30" t="s">
        <v>23</v>
      </c>
      <c r="I39" s="30" t="s">
        <v>11</v>
      </c>
      <c r="J39" s="33" t="s">
        <v>12</v>
      </c>
      <c r="K39" s="32">
        <v>43724</v>
      </c>
      <c r="L39" s="43"/>
    </row>
    <row r="40" spans="2:12" s="53" customFormat="1" ht="15.75" x14ac:dyDescent="0.25">
      <c r="B40" s="40" t="s">
        <v>54</v>
      </c>
      <c r="C40" s="27">
        <v>101</v>
      </c>
      <c r="D40" s="27"/>
      <c r="E40" s="27">
        <v>4</v>
      </c>
      <c r="F40" s="28">
        <v>43726</v>
      </c>
      <c r="G40" s="29" t="s">
        <v>22</v>
      </c>
      <c r="H40" s="30" t="s">
        <v>23</v>
      </c>
      <c r="I40" s="30" t="s">
        <v>11</v>
      </c>
      <c r="J40" s="30" t="s">
        <v>12</v>
      </c>
      <c r="K40" s="28">
        <v>43740</v>
      </c>
      <c r="L40" s="41"/>
    </row>
    <row r="41" spans="2:12" s="53" customFormat="1" ht="15.75" x14ac:dyDescent="0.25">
      <c r="B41" s="40" t="s">
        <v>56</v>
      </c>
      <c r="C41" s="27">
        <v>24</v>
      </c>
      <c r="D41" s="27"/>
      <c r="E41" s="27"/>
      <c r="F41" s="28">
        <v>44155</v>
      </c>
      <c r="G41" s="29" t="s">
        <v>22</v>
      </c>
      <c r="H41" s="30" t="s">
        <v>23</v>
      </c>
      <c r="I41" s="30" t="s">
        <v>11</v>
      </c>
      <c r="J41" s="30" t="s">
        <v>12</v>
      </c>
      <c r="K41" s="28">
        <v>44172</v>
      </c>
      <c r="L41" s="41"/>
    </row>
    <row r="42" spans="2:12" ht="15.75" x14ac:dyDescent="0.25">
      <c r="B42" s="42" t="s">
        <v>57</v>
      </c>
      <c r="C42" s="31">
        <v>6</v>
      </c>
      <c r="D42" s="31"/>
      <c r="E42" s="31">
        <v>1</v>
      </c>
      <c r="F42" s="32">
        <v>44180</v>
      </c>
      <c r="G42" s="29" t="s">
        <v>22</v>
      </c>
      <c r="H42" s="30" t="s">
        <v>37</v>
      </c>
      <c r="I42" s="30" t="s">
        <v>11</v>
      </c>
      <c r="J42" s="33" t="s">
        <v>12</v>
      </c>
      <c r="K42" s="32">
        <v>44216</v>
      </c>
      <c r="L42" s="43"/>
    </row>
    <row r="43" spans="2:12" ht="15.75" x14ac:dyDescent="0.25">
      <c r="B43" s="42" t="s">
        <v>58</v>
      </c>
      <c r="C43" s="31">
        <v>25</v>
      </c>
      <c r="D43" s="31"/>
      <c r="E43" s="31"/>
      <c r="F43" s="32">
        <v>44253</v>
      </c>
      <c r="G43" s="29" t="s">
        <v>22</v>
      </c>
      <c r="H43" s="30" t="s">
        <v>23</v>
      </c>
      <c r="I43" s="30" t="s">
        <v>11</v>
      </c>
      <c r="J43" s="33" t="s">
        <v>12</v>
      </c>
      <c r="K43" s="32">
        <v>44277</v>
      </c>
      <c r="L43" s="43"/>
    </row>
    <row r="44" spans="2:12" s="57" customFormat="1" ht="15.75" x14ac:dyDescent="0.25">
      <c r="B44" s="44" t="s">
        <v>59</v>
      </c>
      <c r="C44" s="7">
        <v>26</v>
      </c>
      <c r="D44" s="7"/>
      <c r="E44" s="7"/>
      <c r="F44" s="55">
        <v>44253</v>
      </c>
      <c r="G44" s="5" t="s">
        <v>22</v>
      </c>
      <c r="H44" s="6" t="s">
        <v>23</v>
      </c>
      <c r="I44" s="6" t="s">
        <v>11</v>
      </c>
      <c r="J44" s="56" t="s">
        <v>13</v>
      </c>
      <c r="K44" s="55">
        <v>44277</v>
      </c>
      <c r="L44" s="45">
        <v>44433</v>
      </c>
    </row>
    <row r="45" spans="2:12" ht="15.75" x14ac:dyDescent="0.25">
      <c r="B45" s="42" t="s">
        <v>60</v>
      </c>
      <c r="C45" s="31">
        <v>27</v>
      </c>
      <c r="D45" s="31"/>
      <c r="E45" s="31"/>
      <c r="F45" s="32">
        <v>44253</v>
      </c>
      <c r="G45" s="29" t="s">
        <v>22</v>
      </c>
      <c r="H45" s="30" t="s">
        <v>23</v>
      </c>
      <c r="I45" s="30" t="s">
        <v>11</v>
      </c>
      <c r="J45" s="33" t="s">
        <v>12</v>
      </c>
      <c r="K45" s="32">
        <v>44277</v>
      </c>
      <c r="L45" s="43"/>
    </row>
    <row r="46" spans="2:12" ht="15.75" x14ac:dyDescent="0.25">
      <c r="B46" s="42" t="s">
        <v>61</v>
      </c>
      <c r="C46" s="31">
        <v>28</v>
      </c>
      <c r="D46" s="31"/>
      <c r="E46" s="31"/>
      <c r="F46" s="32">
        <v>44253</v>
      </c>
      <c r="G46" s="29" t="s">
        <v>22</v>
      </c>
      <c r="H46" s="30" t="s">
        <v>23</v>
      </c>
      <c r="I46" s="30" t="s">
        <v>11</v>
      </c>
      <c r="J46" s="33" t="s">
        <v>12</v>
      </c>
      <c r="K46" s="32">
        <v>44266</v>
      </c>
      <c r="L46" s="43"/>
    </row>
    <row r="47" spans="2:12" ht="15.75" x14ac:dyDescent="0.25">
      <c r="B47" s="46" t="s">
        <v>62</v>
      </c>
      <c r="C47" s="8">
        <v>29</v>
      </c>
      <c r="D47" s="8"/>
      <c r="E47" s="8"/>
      <c r="F47" s="9">
        <v>44253</v>
      </c>
      <c r="G47" s="26" t="s">
        <v>22</v>
      </c>
      <c r="H47" s="10" t="s">
        <v>23</v>
      </c>
      <c r="I47" s="10" t="s">
        <v>11</v>
      </c>
      <c r="J47" s="11" t="s">
        <v>14</v>
      </c>
      <c r="K47" s="54"/>
      <c r="L47" s="47">
        <v>44265</v>
      </c>
    </row>
    <row r="48" spans="2:12" ht="15.75" x14ac:dyDescent="0.25">
      <c r="B48" s="46" t="s">
        <v>63</v>
      </c>
      <c r="C48" s="8">
        <v>30</v>
      </c>
      <c r="D48" s="8"/>
      <c r="E48" s="8"/>
      <c r="F48" s="9">
        <v>44253</v>
      </c>
      <c r="G48" s="26" t="s">
        <v>22</v>
      </c>
      <c r="H48" s="10" t="s">
        <v>23</v>
      </c>
      <c r="I48" s="10" t="s">
        <v>11</v>
      </c>
      <c r="J48" s="11" t="s">
        <v>14</v>
      </c>
      <c r="K48" s="54"/>
      <c r="L48" s="47">
        <v>44265</v>
      </c>
    </row>
    <row r="49" spans="2:12" ht="15.75" x14ac:dyDescent="0.25">
      <c r="B49" s="46" t="s">
        <v>64</v>
      </c>
      <c r="C49" s="8">
        <v>31</v>
      </c>
      <c r="D49" s="8"/>
      <c r="E49" s="8"/>
      <c r="F49" s="9">
        <v>44253</v>
      </c>
      <c r="G49" s="26" t="s">
        <v>22</v>
      </c>
      <c r="H49" s="10" t="s">
        <v>23</v>
      </c>
      <c r="I49" s="10" t="s">
        <v>11</v>
      </c>
      <c r="J49" s="11" t="s">
        <v>14</v>
      </c>
      <c r="K49" s="54"/>
      <c r="L49" s="47">
        <v>44265</v>
      </c>
    </row>
    <row r="50" spans="2:12" ht="15.75" x14ac:dyDescent="0.25">
      <c r="B50" s="42" t="s">
        <v>65</v>
      </c>
      <c r="C50" s="31">
        <v>32</v>
      </c>
      <c r="D50" s="31"/>
      <c r="E50" s="31"/>
      <c r="F50" s="32">
        <v>44256</v>
      </c>
      <c r="G50" s="29" t="s">
        <v>22</v>
      </c>
      <c r="H50" s="30" t="s">
        <v>23</v>
      </c>
      <c r="I50" s="30" t="s">
        <v>11</v>
      </c>
      <c r="J50" s="33" t="s">
        <v>12</v>
      </c>
      <c r="K50" s="32">
        <v>44277</v>
      </c>
      <c r="L50" s="43"/>
    </row>
    <row r="51" spans="2:12" s="58" customFormat="1" ht="15.75" x14ac:dyDescent="0.25">
      <c r="B51" s="40" t="s">
        <v>66</v>
      </c>
      <c r="C51" s="27">
        <v>33</v>
      </c>
      <c r="D51" s="27"/>
      <c r="E51" s="27"/>
      <c r="F51" s="28">
        <v>44271</v>
      </c>
      <c r="G51" s="29" t="s">
        <v>22</v>
      </c>
      <c r="H51" s="30" t="s">
        <v>23</v>
      </c>
      <c r="I51" s="30" t="s">
        <v>11</v>
      </c>
      <c r="J51" s="30" t="s">
        <v>12</v>
      </c>
      <c r="K51" s="28">
        <v>44292</v>
      </c>
      <c r="L51" s="41"/>
    </row>
    <row r="52" spans="2:12" s="58" customFormat="1" ht="15.75" x14ac:dyDescent="0.25">
      <c r="B52" s="40" t="s">
        <v>67</v>
      </c>
      <c r="C52" s="27">
        <v>34</v>
      </c>
      <c r="D52" s="27"/>
      <c r="E52" s="27"/>
      <c r="F52" s="28">
        <v>44271</v>
      </c>
      <c r="G52" s="29" t="s">
        <v>22</v>
      </c>
      <c r="H52" s="30" t="s">
        <v>23</v>
      </c>
      <c r="I52" s="30" t="s">
        <v>11</v>
      </c>
      <c r="J52" s="30" t="s">
        <v>12</v>
      </c>
      <c r="K52" s="28">
        <v>44292</v>
      </c>
      <c r="L52" s="41"/>
    </row>
    <row r="53" spans="2:12" s="58" customFormat="1" ht="15.75" x14ac:dyDescent="0.25">
      <c r="B53" s="40" t="s">
        <v>68</v>
      </c>
      <c r="C53" s="27">
        <v>35</v>
      </c>
      <c r="D53" s="27"/>
      <c r="E53" s="27"/>
      <c r="F53" s="28">
        <v>44271</v>
      </c>
      <c r="G53" s="29" t="s">
        <v>22</v>
      </c>
      <c r="H53" s="30" t="s">
        <v>23</v>
      </c>
      <c r="I53" s="30" t="s">
        <v>11</v>
      </c>
      <c r="J53" s="30" t="s">
        <v>12</v>
      </c>
      <c r="K53" s="28">
        <v>44292</v>
      </c>
      <c r="L53" s="41"/>
    </row>
    <row r="54" spans="2:12" s="57" customFormat="1" ht="15.75" x14ac:dyDescent="0.25">
      <c r="B54" s="44" t="s">
        <v>69</v>
      </c>
      <c r="C54" s="7">
        <v>36</v>
      </c>
      <c r="D54" s="7"/>
      <c r="E54" s="7"/>
      <c r="F54" s="55">
        <v>44302</v>
      </c>
      <c r="G54" s="5" t="s">
        <v>22</v>
      </c>
      <c r="H54" s="6" t="s">
        <v>23</v>
      </c>
      <c r="I54" s="6" t="s">
        <v>11</v>
      </c>
      <c r="J54" s="56" t="s">
        <v>13</v>
      </c>
      <c r="K54" s="55">
        <v>44328</v>
      </c>
      <c r="L54" s="45">
        <v>45169</v>
      </c>
    </row>
    <row r="55" spans="2:12" s="58" customFormat="1" ht="15.75" x14ac:dyDescent="0.25">
      <c r="B55" s="40" t="s">
        <v>70</v>
      </c>
      <c r="C55" s="27">
        <v>37</v>
      </c>
      <c r="D55" s="27"/>
      <c r="E55" s="27"/>
      <c r="F55" s="28">
        <v>44417</v>
      </c>
      <c r="G55" s="29" t="s">
        <v>22</v>
      </c>
      <c r="H55" s="30" t="s">
        <v>23</v>
      </c>
      <c r="I55" s="30" t="s">
        <v>11</v>
      </c>
      <c r="J55" s="30" t="s">
        <v>12</v>
      </c>
      <c r="K55" s="28">
        <v>44438</v>
      </c>
      <c r="L55" s="41"/>
    </row>
    <row r="56" spans="2:12" ht="15.75" x14ac:dyDescent="0.25">
      <c r="B56" s="46" t="s">
        <v>71</v>
      </c>
      <c r="C56" s="8">
        <v>38</v>
      </c>
      <c r="D56" s="8"/>
      <c r="E56" s="8"/>
      <c r="F56" s="9">
        <v>44433</v>
      </c>
      <c r="G56" s="26" t="s">
        <v>22</v>
      </c>
      <c r="H56" s="10" t="s">
        <v>23</v>
      </c>
      <c r="I56" s="10" t="s">
        <v>11</v>
      </c>
      <c r="J56" s="11" t="s">
        <v>14</v>
      </c>
      <c r="K56" s="54"/>
      <c r="L56" s="47">
        <v>44442</v>
      </c>
    </row>
    <row r="57" spans="2:12" ht="16.5" thickBot="1" x14ac:dyDescent="0.3">
      <c r="B57" s="65" t="s">
        <v>72</v>
      </c>
      <c r="C57" s="66">
        <v>39</v>
      </c>
      <c r="D57" s="66"/>
      <c r="E57" s="66"/>
      <c r="F57" s="67">
        <v>44441</v>
      </c>
      <c r="G57" s="68" t="s">
        <v>22</v>
      </c>
      <c r="H57" s="69" t="s">
        <v>23</v>
      </c>
      <c r="I57" s="69" t="s">
        <v>11</v>
      </c>
      <c r="J57" s="69" t="s">
        <v>14</v>
      </c>
      <c r="K57" s="70"/>
      <c r="L57" s="71">
        <v>44449</v>
      </c>
    </row>
    <row r="65" spans="2:12" ht="23.25" x14ac:dyDescent="0.35">
      <c r="B65" s="72" t="s">
        <v>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2:12" ht="23.25" x14ac:dyDescent="0.35">
      <c r="B66" s="72" t="s">
        <v>20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2:12" ht="12" thickBot="1" x14ac:dyDescent="0.2"/>
    <row r="68" spans="2:12" s="2" customFormat="1" ht="34.5" customHeight="1" x14ac:dyDescent="0.25">
      <c r="B68" s="34" t="s">
        <v>1</v>
      </c>
      <c r="C68" s="35" t="s">
        <v>2</v>
      </c>
      <c r="D68" s="35" t="s">
        <v>3</v>
      </c>
      <c r="E68" s="35" t="s">
        <v>21</v>
      </c>
      <c r="F68" s="36" t="s">
        <v>4</v>
      </c>
      <c r="G68" s="36" t="s">
        <v>5</v>
      </c>
      <c r="H68" s="36" t="s">
        <v>6</v>
      </c>
      <c r="I68" s="36" t="s">
        <v>7</v>
      </c>
      <c r="J68" s="36" t="s">
        <v>8</v>
      </c>
      <c r="K68" s="36" t="s">
        <v>9</v>
      </c>
      <c r="L68" s="37" t="s">
        <v>10</v>
      </c>
    </row>
    <row r="69" spans="2:12" ht="15.75" x14ac:dyDescent="0.25">
      <c r="B69" s="46" t="s">
        <v>73</v>
      </c>
      <c r="C69" s="8">
        <v>40</v>
      </c>
      <c r="D69" s="8"/>
      <c r="E69" s="8"/>
      <c r="F69" s="9">
        <v>44445</v>
      </c>
      <c r="G69" s="26" t="s">
        <v>22</v>
      </c>
      <c r="H69" s="10" t="s">
        <v>23</v>
      </c>
      <c r="I69" s="10" t="s">
        <v>11</v>
      </c>
      <c r="J69" s="11" t="s">
        <v>14</v>
      </c>
      <c r="K69" s="54"/>
      <c r="L69" s="47">
        <v>44453</v>
      </c>
    </row>
    <row r="70" spans="2:12" ht="15.75" x14ac:dyDescent="0.25">
      <c r="B70" s="46" t="s">
        <v>74</v>
      </c>
      <c r="C70" s="8">
        <v>41</v>
      </c>
      <c r="D70" s="8"/>
      <c r="E70" s="8"/>
      <c r="F70" s="9">
        <v>44449</v>
      </c>
      <c r="G70" s="26" t="s">
        <v>22</v>
      </c>
      <c r="H70" s="10" t="s">
        <v>23</v>
      </c>
      <c r="I70" s="10" t="s">
        <v>11</v>
      </c>
      <c r="J70" s="11" t="s">
        <v>14</v>
      </c>
      <c r="K70" s="54"/>
      <c r="L70" s="47">
        <v>44454</v>
      </c>
    </row>
    <row r="71" spans="2:12" ht="15.75" x14ac:dyDescent="0.25">
      <c r="B71" s="46" t="s">
        <v>75</v>
      </c>
      <c r="C71" s="8">
        <v>42</v>
      </c>
      <c r="D71" s="8"/>
      <c r="E71" s="8"/>
      <c r="F71" s="9">
        <v>44454</v>
      </c>
      <c r="G71" s="26" t="s">
        <v>22</v>
      </c>
      <c r="H71" s="10" t="s">
        <v>23</v>
      </c>
      <c r="I71" s="10" t="s">
        <v>11</v>
      </c>
      <c r="J71" s="11" t="s">
        <v>14</v>
      </c>
      <c r="K71" s="54"/>
      <c r="L71" s="47">
        <v>44466</v>
      </c>
    </row>
    <row r="72" spans="2:12" s="57" customFormat="1" ht="15.75" x14ac:dyDescent="0.25">
      <c r="B72" s="44" t="s">
        <v>76</v>
      </c>
      <c r="C72" s="7">
        <v>43</v>
      </c>
      <c r="D72" s="7"/>
      <c r="E72" s="7"/>
      <c r="F72" s="55">
        <v>44456</v>
      </c>
      <c r="G72" s="5" t="s">
        <v>22</v>
      </c>
      <c r="H72" s="6" t="s">
        <v>23</v>
      </c>
      <c r="I72" s="6" t="s">
        <v>11</v>
      </c>
      <c r="J72" s="56" t="s">
        <v>13</v>
      </c>
      <c r="K72" s="55">
        <v>44543</v>
      </c>
      <c r="L72" s="45">
        <v>44847</v>
      </c>
    </row>
    <row r="73" spans="2:12" s="58" customFormat="1" ht="15.75" x14ac:dyDescent="0.25">
      <c r="B73" s="40" t="s">
        <v>77</v>
      </c>
      <c r="C73" s="27">
        <v>44</v>
      </c>
      <c r="D73" s="27"/>
      <c r="E73" s="27"/>
      <c r="F73" s="28">
        <v>44467</v>
      </c>
      <c r="G73" s="29" t="s">
        <v>22</v>
      </c>
      <c r="H73" s="30" t="s">
        <v>23</v>
      </c>
      <c r="I73" s="30" t="s">
        <v>11</v>
      </c>
      <c r="J73" s="30" t="s">
        <v>12</v>
      </c>
      <c r="K73" s="28">
        <v>44487</v>
      </c>
      <c r="L73" s="41"/>
    </row>
    <row r="74" spans="2:12" s="58" customFormat="1" ht="15.75" x14ac:dyDescent="0.25">
      <c r="B74" s="40" t="s">
        <v>78</v>
      </c>
      <c r="C74" s="27">
        <v>45</v>
      </c>
      <c r="D74" s="27"/>
      <c r="E74" s="27"/>
      <c r="F74" s="28">
        <v>44468</v>
      </c>
      <c r="G74" s="29" t="s">
        <v>22</v>
      </c>
      <c r="H74" s="30" t="s">
        <v>23</v>
      </c>
      <c r="I74" s="30" t="s">
        <v>11</v>
      </c>
      <c r="J74" s="30" t="s">
        <v>12</v>
      </c>
      <c r="K74" s="28">
        <v>44487</v>
      </c>
      <c r="L74" s="41"/>
    </row>
    <row r="75" spans="2:12" s="58" customFormat="1" ht="15.75" x14ac:dyDescent="0.25">
      <c r="B75" s="40" t="s">
        <v>79</v>
      </c>
      <c r="C75" s="27">
        <v>46</v>
      </c>
      <c r="D75" s="27"/>
      <c r="E75" s="27"/>
      <c r="F75" s="28">
        <v>44532</v>
      </c>
      <c r="G75" s="29" t="s">
        <v>22</v>
      </c>
      <c r="H75" s="30" t="s">
        <v>23</v>
      </c>
      <c r="I75" s="30" t="s">
        <v>11</v>
      </c>
      <c r="J75" s="30" t="s">
        <v>12</v>
      </c>
      <c r="K75" s="28">
        <v>44546</v>
      </c>
      <c r="L75" s="41"/>
    </row>
    <row r="76" spans="2:12" s="58" customFormat="1" ht="15.75" x14ac:dyDescent="0.25">
      <c r="B76" s="40" t="s">
        <v>80</v>
      </c>
      <c r="C76" s="27">
        <v>47</v>
      </c>
      <c r="D76" s="27"/>
      <c r="E76" s="27"/>
      <c r="F76" s="28">
        <v>44532</v>
      </c>
      <c r="G76" s="29" t="s">
        <v>22</v>
      </c>
      <c r="H76" s="30" t="s">
        <v>23</v>
      </c>
      <c r="I76" s="30" t="s">
        <v>11</v>
      </c>
      <c r="J76" s="30" t="s">
        <v>12</v>
      </c>
      <c r="K76" s="28">
        <v>44546</v>
      </c>
      <c r="L76" s="41"/>
    </row>
    <row r="77" spans="2:12" ht="15.75" x14ac:dyDescent="0.25">
      <c r="B77" s="46" t="s">
        <v>81</v>
      </c>
      <c r="C77" s="8">
        <v>48</v>
      </c>
      <c r="D77" s="8"/>
      <c r="E77" s="8"/>
      <c r="F77" s="9">
        <v>44532</v>
      </c>
      <c r="G77" s="26" t="s">
        <v>22</v>
      </c>
      <c r="H77" s="10" t="s">
        <v>23</v>
      </c>
      <c r="I77" s="10" t="s">
        <v>11</v>
      </c>
      <c r="J77" s="11" t="s">
        <v>12</v>
      </c>
      <c r="K77" s="54"/>
      <c r="L77" s="47">
        <v>44536</v>
      </c>
    </row>
    <row r="78" spans="2:12" ht="15.75" x14ac:dyDescent="0.25">
      <c r="B78" s="46" t="s">
        <v>82</v>
      </c>
      <c r="C78" s="8">
        <v>49</v>
      </c>
      <c r="D78" s="8"/>
      <c r="E78" s="8"/>
      <c r="F78" s="9">
        <v>44532</v>
      </c>
      <c r="G78" s="26" t="s">
        <v>22</v>
      </c>
      <c r="H78" s="10" t="s">
        <v>23</v>
      </c>
      <c r="I78" s="10" t="s">
        <v>11</v>
      </c>
      <c r="J78" s="11" t="s">
        <v>12</v>
      </c>
      <c r="K78" s="54"/>
      <c r="L78" s="47">
        <v>44533</v>
      </c>
    </row>
    <row r="79" spans="2:12" s="57" customFormat="1" ht="15.75" x14ac:dyDescent="0.25">
      <c r="B79" s="44" t="s">
        <v>83</v>
      </c>
      <c r="C79" s="7">
        <v>50</v>
      </c>
      <c r="D79" s="7"/>
      <c r="E79" s="7"/>
      <c r="F79" s="55">
        <v>44532</v>
      </c>
      <c r="G79" s="5" t="s">
        <v>22</v>
      </c>
      <c r="H79" s="6" t="s">
        <v>23</v>
      </c>
      <c r="I79" s="6" t="s">
        <v>11</v>
      </c>
      <c r="J79" s="56" t="s">
        <v>13</v>
      </c>
      <c r="K79" s="55">
        <v>44564</v>
      </c>
      <c r="L79" s="45">
        <v>44736</v>
      </c>
    </row>
    <row r="80" spans="2:12" s="58" customFormat="1" ht="15.75" x14ac:dyDescent="0.25">
      <c r="B80" s="40" t="s">
        <v>84</v>
      </c>
      <c r="C80" s="27">
        <v>51</v>
      </c>
      <c r="D80" s="27"/>
      <c r="E80" s="27"/>
      <c r="F80" s="28">
        <v>44533</v>
      </c>
      <c r="G80" s="29" t="s">
        <v>22</v>
      </c>
      <c r="H80" s="30" t="s">
        <v>23</v>
      </c>
      <c r="I80" s="30" t="s">
        <v>11</v>
      </c>
      <c r="J80" s="30" t="s">
        <v>12</v>
      </c>
      <c r="K80" s="28">
        <v>44546</v>
      </c>
      <c r="L80" s="41"/>
    </row>
    <row r="81" spans="2:12" s="58" customFormat="1" ht="15.75" x14ac:dyDescent="0.25">
      <c r="B81" s="40" t="s">
        <v>85</v>
      </c>
      <c r="C81" s="27">
        <v>52</v>
      </c>
      <c r="D81" s="27"/>
      <c r="E81" s="27"/>
      <c r="F81" s="28">
        <v>44774</v>
      </c>
      <c r="G81" s="29" t="s">
        <v>22</v>
      </c>
      <c r="H81" s="30" t="s">
        <v>23</v>
      </c>
      <c r="I81" s="30" t="s">
        <v>11</v>
      </c>
      <c r="J81" s="30" t="s">
        <v>12</v>
      </c>
      <c r="K81" s="28">
        <v>44795</v>
      </c>
      <c r="L81" s="41"/>
    </row>
    <row r="82" spans="2:12" s="58" customFormat="1" ht="15.75" x14ac:dyDescent="0.25">
      <c r="B82" s="40" t="s">
        <v>86</v>
      </c>
      <c r="C82" s="27">
        <v>53</v>
      </c>
      <c r="D82" s="27"/>
      <c r="E82" s="27"/>
      <c r="F82" s="28">
        <v>44774</v>
      </c>
      <c r="G82" s="29" t="s">
        <v>22</v>
      </c>
      <c r="H82" s="30" t="s">
        <v>23</v>
      </c>
      <c r="I82" s="30" t="s">
        <v>11</v>
      </c>
      <c r="J82" s="30" t="s">
        <v>12</v>
      </c>
      <c r="K82" s="28">
        <v>44795</v>
      </c>
      <c r="L82" s="41"/>
    </row>
    <row r="83" spans="2:12" ht="15.75" x14ac:dyDescent="0.25">
      <c r="B83" s="46" t="s">
        <v>87</v>
      </c>
      <c r="C83" s="8">
        <v>54</v>
      </c>
      <c r="D83" s="8"/>
      <c r="E83" s="8"/>
      <c r="F83" s="9">
        <v>44774</v>
      </c>
      <c r="G83" s="26" t="s">
        <v>22</v>
      </c>
      <c r="H83" s="10" t="s">
        <v>23</v>
      </c>
      <c r="I83" s="10" t="s">
        <v>11</v>
      </c>
      <c r="J83" s="11" t="s">
        <v>14</v>
      </c>
      <c r="K83" s="54"/>
      <c r="L83" s="47">
        <v>44782</v>
      </c>
    </row>
    <row r="84" spans="2:12" s="58" customFormat="1" ht="15.75" x14ac:dyDescent="0.25">
      <c r="B84" s="40" t="s">
        <v>88</v>
      </c>
      <c r="C84" s="27">
        <v>55</v>
      </c>
      <c r="D84" s="27"/>
      <c r="E84" s="27"/>
      <c r="F84" s="28">
        <v>44774</v>
      </c>
      <c r="G84" s="29" t="s">
        <v>22</v>
      </c>
      <c r="H84" s="30" t="s">
        <v>23</v>
      </c>
      <c r="I84" s="30" t="s">
        <v>11</v>
      </c>
      <c r="J84" s="30" t="s">
        <v>12</v>
      </c>
      <c r="K84" s="28">
        <v>44795</v>
      </c>
      <c r="L84" s="41"/>
    </row>
    <row r="85" spans="2:12" ht="15.75" x14ac:dyDescent="0.25">
      <c r="B85" s="46" t="s">
        <v>89</v>
      </c>
      <c r="C85" s="8">
        <v>56</v>
      </c>
      <c r="D85" s="8"/>
      <c r="E85" s="8"/>
      <c r="F85" s="9">
        <v>44774</v>
      </c>
      <c r="G85" s="26" t="s">
        <v>22</v>
      </c>
      <c r="H85" s="10" t="s">
        <v>23</v>
      </c>
      <c r="I85" s="10" t="s">
        <v>11</v>
      </c>
      <c r="J85" s="11" t="s">
        <v>14</v>
      </c>
      <c r="K85" s="54"/>
      <c r="L85" s="47">
        <v>44781</v>
      </c>
    </row>
    <row r="86" spans="2:12" ht="15.75" x14ac:dyDescent="0.25">
      <c r="B86" s="44" t="s">
        <v>90</v>
      </c>
      <c r="C86" s="7">
        <v>57</v>
      </c>
      <c r="D86" s="7"/>
      <c r="E86" s="7"/>
      <c r="F86" s="4">
        <v>44774</v>
      </c>
      <c r="G86" s="5" t="s">
        <v>22</v>
      </c>
      <c r="H86" s="6" t="s">
        <v>23</v>
      </c>
      <c r="I86" s="6" t="s">
        <v>11</v>
      </c>
      <c r="J86" s="6" t="s">
        <v>13</v>
      </c>
      <c r="K86" s="4">
        <v>44795</v>
      </c>
      <c r="L86" s="45">
        <v>45302</v>
      </c>
    </row>
    <row r="87" spans="2:12" s="57" customFormat="1" ht="15.75" x14ac:dyDescent="0.25">
      <c r="B87" s="44" t="s">
        <v>91</v>
      </c>
      <c r="C87" s="7">
        <v>58</v>
      </c>
      <c r="D87" s="7"/>
      <c r="E87" s="7"/>
      <c r="F87" s="55">
        <v>44781</v>
      </c>
      <c r="G87" s="5" t="s">
        <v>22</v>
      </c>
      <c r="H87" s="6" t="s">
        <v>23</v>
      </c>
      <c r="I87" s="6" t="s">
        <v>11</v>
      </c>
      <c r="J87" s="56" t="s">
        <v>13</v>
      </c>
      <c r="K87" s="55">
        <v>44795</v>
      </c>
      <c r="L87" s="45">
        <v>45156</v>
      </c>
    </row>
    <row r="88" spans="2:12" ht="15.75" x14ac:dyDescent="0.25">
      <c r="B88" s="46" t="s">
        <v>92</v>
      </c>
      <c r="C88" s="8">
        <v>59</v>
      </c>
      <c r="D88" s="8"/>
      <c r="E88" s="8"/>
      <c r="F88" s="9">
        <v>44783</v>
      </c>
      <c r="G88" s="26" t="s">
        <v>22</v>
      </c>
      <c r="H88" s="10" t="s">
        <v>23</v>
      </c>
      <c r="I88" s="10" t="s">
        <v>11</v>
      </c>
      <c r="J88" s="11" t="s">
        <v>14</v>
      </c>
      <c r="K88" s="54"/>
      <c r="L88" s="47">
        <v>44790</v>
      </c>
    </row>
    <row r="89" spans="2:12" ht="15.75" x14ac:dyDescent="0.25">
      <c r="B89" s="46" t="s">
        <v>97</v>
      </c>
      <c r="C89" s="8">
        <v>60</v>
      </c>
      <c r="D89" s="8"/>
      <c r="E89" s="8"/>
      <c r="F89" s="9">
        <v>44789</v>
      </c>
      <c r="G89" s="26" t="s">
        <v>22</v>
      </c>
      <c r="H89" s="10" t="s">
        <v>23</v>
      </c>
      <c r="I89" s="10" t="s">
        <v>11</v>
      </c>
      <c r="J89" s="11" t="s">
        <v>14</v>
      </c>
      <c r="K89" s="54"/>
      <c r="L89" s="47">
        <v>44798</v>
      </c>
    </row>
    <row r="90" spans="2:12" s="58" customFormat="1" ht="15.75" x14ac:dyDescent="0.25">
      <c r="B90" s="40" t="s">
        <v>98</v>
      </c>
      <c r="C90" s="27">
        <v>61</v>
      </c>
      <c r="D90" s="27"/>
      <c r="E90" s="27"/>
      <c r="F90" s="28">
        <v>44791</v>
      </c>
      <c r="G90" s="29" t="s">
        <v>22</v>
      </c>
      <c r="H90" s="30" t="s">
        <v>23</v>
      </c>
      <c r="I90" s="30" t="s">
        <v>11</v>
      </c>
      <c r="J90" s="30" t="s">
        <v>12</v>
      </c>
      <c r="K90" s="28">
        <v>44812</v>
      </c>
      <c r="L90" s="41"/>
    </row>
    <row r="91" spans="2:12" s="57" customFormat="1" ht="15.75" x14ac:dyDescent="0.25">
      <c r="B91" s="44" t="s">
        <v>99</v>
      </c>
      <c r="C91" s="7">
        <v>62</v>
      </c>
      <c r="D91" s="7"/>
      <c r="E91" s="7"/>
      <c r="F91" s="55">
        <v>44792</v>
      </c>
      <c r="G91" s="5" t="s">
        <v>22</v>
      </c>
      <c r="H91" s="6" t="s">
        <v>23</v>
      </c>
      <c r="I91" s="6" t="s">
        <v>11</v>
      </c>
      <c r="J91" s="56" t="s">
        <v>13</v>
      </c>
      <c r="K91" s="55">
        <v>44812</v>
      </c>
      <c r="L91" s="45">
        <v>44847</v>
      </c>
    </row>
    <row r="92" spans="2:12" s="58" customFormat="1" ht="15.75" x14ac:dyDescent="0.25">
      <c r="B92" s="40" t="s">
        <v>100</v>
      </c>
      <c r="C92" s="27">
        <v>63</v>
      </c>
      <c r="D92" s="27"/>
      <c r="E92" s="27"/>
      <c r="F92" s="28">
        <v>44799</v>
      </c>
      <c r="G92" s="29" t="s">
        <v>22</v>
      </c>
      <c r="H92" s="30" t="s">
        <v>23</v>
      </c>
      <c r="I92" s="30" t="s">
        <v>11</v>
      </c>
      <c r="J92" s="30" t="s">
        <v>12</v>
      </c>
      <c r="K92" s="28">
        <v>44812</v>
      </c>
      <c r="L92" s="41"/>
    </row>
    <row r="93" spans="2:12" s="58" customFormat="1" ht="15.75" x14ac:dyDescent="0.25">
      <c r="B93" s="40" t="s">
        <v>93</v>
      </c>
      <c r="C93" s="27">
        <v>64</v>
      </c>
      <c r="D93" s="27"/>
      <c r="E93" s="27"/>
      <c r="F93" s="28">
        <v>44812</v>
      </c>
      <c r="G93" s="29" t="s">
        <v>22</v>
      </c>
      <c r="H93" s="30" t="s">
        <v>23</v>
      </c>
      <c r="I93" s="30" t="s">
        <v>11</v>
      </c>
      <c r="J93" s="30" t="s">
        <v>12</v>
      </c>
      <c r="K93" s="28">
        <v>44840</v>
      </c>
      <c r="L93" s="41"/>
    </row>
    <row r="94" spans="2:12" ht="15.75" x14ac:dyDescent="0.25">
      <c r="B94" s="46" t="s">
        <v>94</v>
      </c>
      <c r="C94" s="8">
        <v>65</v>
      </c>
      <c r="D94" s="8"/>
      <c r="E94" s="8"/>
      <c r="F94" s="9">
        <v>44812</v>
      </c>
      <c r="G94" s="26" t="s">
        <v>22</v>
      </c>
      <c r="H94" s="10" t="s">
        <v>23</v>
      </c>
      <c r="I94" s="10" t="s">
        <v>11</v>
      </c>
      <c r="J94" s="11" t="s">
        <v>14</v>
      </c>
      <c r="K94" s="54"/>
      <c r="L94" s="47">
        <v>44817</v>
      </c>
    </row>
    <row r="95" spans="2:12" ht="15.75" x14ac:dyDescent="0.25">
      <c r="B95" s="46" t="s">
        <v>95</v>
      </c>
      <c r="C95" s="8">
        <v>66</v>
      </c>
      <c r="D95" s="8"/>
      <c r="E95" s="8"/>
      <c r="F95" s="9">
        <v>44812</v>
      </c>
      <c r="G95" s="26" t="s">
        <v>22</v>
      </c>
      <c r="H95" s="10" t="s">
        <v>23</v>
      </c>
      <c r="I95" s="10" t="s">
        <v>11</v>
      </c>
      <c r="J95" s="11" t="s">
        <v>14</v>
      </c>
      <c r="K95" s="54"/>
      <c r="L95" s="47">
        <v>44812</v>
      </c>
    </row>
    <row r="96" spans="2:12" s="58" customFormat="1" ht="15.75" x14ac:dyDescent="0.25">
      <c r="B96" s="40" t="s">
        <v>96</v>
      </c>
      <c r="C96" s="27">
        <v>68</v>
      </c>
      <c r="D96" s="27"/>
      <c r="E96" s="27"/>
      <c r="F96" s="28">
        <v>44812</v>
      </c>
      <c r="G96" s="29" t="s">
        <v>22</v>
      </c>
      <c r="H96" s="30" t="s">
        <v>23</v>
      </c>
      <c r="I96" s="30" t="s">
        <v>11</v>
      </c>
      <c r="J96" s="30" t="s">
        <v>12</v>
      </c>
      <c r="K96" s="28">
        <v>44840</v>
      </c>
      <c r="L96" s="41"/>
    </row>
    <row r="97" spans="2:12" ht="15.75" x14ac:dyDescent="0.25">
      <c r="B97" s="46" t="s">
        <v>102</v>
      </c>
      <c r="C97" s="8">
        <v>69</v>
      </c>
      <c r="D97" s="8"/>
      <c r="E97" s="8"/>
      <c r="F97" s="9">
        <v>44817</v>
      </c>
      <c r="G97" s="26" t="s">
        <v>22</v>
      </c>
      <c r="H97" s="10" t="s">
        <v>23</v>
      </c>
      <c r="I97" s="10" t="s">
        <v>11</v>
      </c>
      <c r="J97" s="11" t="s">
        <v>14</v>
      </c>
      <c r="K97" s="54"/>
      <c r="L97" s="47">
        <v>44818</v>
      </c>
    </row>
    <row r="98" spans="2:12" ht="15.75" x14ac:dyDescent="0.25">
      <c r="B98" s="46" t="s">
        <v>101</v>
      </c>
      <c r="C98" s="8">
        <v>70</v>
      </c>
      <c r="D98" s="8"/>
      <c r="E98" s="8"/>
      <c r="F98" s="9">
        <v>44818</v>
      </c>
      <c r="G98" s="26" t="s">
        <v>22</v>
      </c>
      <c r="H98" s="10" t="s">
        <v>23</v>
      </c>
      <c r="I98" s="10" t="s">
        <v>11</v>
      </c>
      <c r="J98" s="11" t="s">
        <v>14</v>
      </c>
      <c r="K98" s="54"/>
      <c r="L98" s="47">
        <v>45201</v>
      </c>
    </row>
    <row r="99" spans="2:12" s="58" customFormat="1" ht="15.75" x14ac:dyDescent="0.25">
      <c r="B99" s="42" t="s">
        <v>103</v>
      </c>
      <c r="C99" s="31">
        <v>3</v>
      </c>
      <c r="D99" s="31"/>
      <c r="E99" s="31"/>
      <c r="F99" s="32">
        <v>44833</v>
      </c>
      <c r="G99" s="52" t="s">
        <v>22</v>
      </c>
      <c r="H99" s="33" t="s">
        <v>37</v>
      </c>
      <c r="I99" s="33" t="s">
        <v>11</v>
      </c>
      <c r="J99" s="33" t="s">
        <v>12</v>
      </c>
      <c r="K99" s="32">
        <v>44865</v>
      </c>
      <c r="L99" s="43"/>
    </row>
    <row r="100" spans="2:12" ht="15.75" x14ac:dyDescent="0.25">
      <c r="B100" s="46" t="s">
        <v>106</v>
      </c>
      <c r="C100" s="8">
        <v>71</v>
      </c>
      <c r="D100" s="8"/>
      <c r="E100" s="8"/>
      <c r="F100" s="9">
        <v>45202</v>
      </c>
      <c r="G100" s="26" t="s">
        <v>22</v>
      </c>
      <c r="H100" s="10" t="s">
        <v>23</v>
      </c>
      <c r="I100" s="10" t="s">
        <v>11</v>
      </c>
      <c r="J100" s="11" t="s">
        <v>14</v>
      </c>
      <c r="K100" s="54"/>
      <c r="L100" s="47">
        <v>45206</v>
      </c>
    </row>
    <row r="101" spans="2:12" s="57" customFormat="1" ht="16.5" thickBot="1" x14ac:dyDescent="0.3">
      <c r="B101" s="59" t="s">
        <v>107</v>
      </c>
      <c r="C101" s="60">
        <v>72</v>
      </c>
      <c r="D101" s="60"/>
      <c r="E101" s="60"/>
      <c r="F101" s="61">
        <v>45206</v>
      </c>
      <c r="G101" s="62" t="s">
        <v>22</v>
      </c>
      <c r="H101" s="63" t="s">
        <v>23</v>
      </c>
      <c r="I101" s="63" t="s">
        <v>11</v>
      </c>
      <c r="J101" s="63" t="s">
        <v>13</v>
      </c>
      <c r="K101" s="61">
        <v>44858</v>
      </c>
      <c r="L101" s="64">
        <v>45051</v>
      </c>
    </row>
    <row r="102" spans="2:12" ht="13.5" customHeight="1" thickBot="1" x14ac:dyDescent="0.3">
      <c r="B102" s="12"/>
      <c r="C102" s="12"/>
      <c r="D102" s="12"/>
      <c r="E102" s="12"/>
      <c r="F102" s="13"/>
      <c r="G102" s="14"/>
      <c r="H102" s="12"/>
      <c r="I102" s="12"/>
      <c r="J102" s="12"/>
      <c r="K102" s="13"/>
      <c r="L102" s="14"/>
    </row>
    <row r="103" spans="2:12" ht="15.75" x14ac:dyDescent="0.25">
      <c r="B103" s="50" t="s">
        <v>15</v>
      </c>
      <c r="C103" s="51">
        <f>COUNTIF(J12:J102,"ADMISSÃO")</f>
        <v>40</v>
      </c>
      <c r="D103" s="1"/>
      <c r="E103" s="1"/>
      <c r="G103" s="16"/>
      <c r="H103" s="15"/>
      <c r="I103" s="15"/>
      <c r="J103" s="15"/>
      <c r="K103" s="16"/>
    </row>
    <row r="104" spans="2:12" ht="15.75" x14ac:dyDescent="0.25">
      <c r="B104" s="48" t="s">
        <v>16</v>
      </c>
      <c r="C104" s="49">
        <f>COUNTIF(J12:J102,"EM PROCESSO")</f>
        <v>0</v>
      </c>
      <c r="D104" s="1"/>
      <c r="E104" s="1"/>
      <c r="G104" s="16"/>
      <c r="H104" s="15"/>
      <c r="I104" s="15"/>
      <c r="J104" s="15"/>
      <c r="K104" s="16"/>
      <c r="L104" s="16"/>
    </row>
    <row r="105" spans="2:12" ht="15.75" x14ac:dyDescent="0.25">
      <c r="B105" s="17" t="s">
        <v>17</v>
      </c>
      <c r="C105" s="18">
        <f>COUNTIF(J11:J102,"DEMISSÃO")</f>
        <v>17</v>
      </c>
      <c r="D105" s="1"/>
      <c r="E105" s="1"/>
      <c r="G105" s="16"/>
      <c r="H105" s="15"/>
      <c r="I105" s="15"/>
      <c r="J105" s="15"/>
      <c r="K105" s="16"/>
      <c r="L105" s="16"/>
    </row>
    <row r="106" spans="2:12" ht="15.75" x14ac:dyDescent="0.25">
      <c r="B106" s="19" t="s">
        <v>18</v>
      </c>
      <c r="C106" s="20">
        <f>COUNTIF(J12:J102,"DESISTÊNCIA")</f>
        <v>22</v>
      </c>
      <c r="D106" s="1"/>
      <c r="E106" s="1"/>
      <c r="G106" s="16"/>
      <c r="H106" s="15"/>
      <c r="I106" s="15"/>
      <c r="J106" s="15"/>
      <c r="K106" s="16"/>
      <c r="L106" s="16"/>
    </row>
    <row r="107" spans="2:12" ht="16.5" thickBot="1" x14ac:dyDescent="0.3">
      <c r="B107" s="21" t="s">
        <v>19</v>
      </c>
      <c r="C107" s="22">
        <f>SUM(C103:C106)</f>
        <v>79</v>
      </c>
      <c r="D107" s="1"/>
      <c r="E107" s="1"/>
      <c r="G107" s="16"/>
      <c r="H107" s="15"/>
      <c r="I107" s="15"/>
      <c r="J107" s="15"/>
      <c r="K107" s="16"/>
      <c r="L107" s="16"/>
    </row>
    <row r="108" spans="2:12" ht="15.75" x14ac:dyDescent="0.25">
      <c r="B108" s="15"/>
      <c r="C108" s="15"/>
      <c r="D108" s="15"/>
      <c r="E108" s="15"/>
      <c r="F108" s="16"/>
      <c r="G108" s="16"/>
      <c r="H108" s="15"/>
      <c r="I108" s="15"/>
      <c r="J108" s="15"/>
      <c r="K108" s="16"/>
      <c r="L108" s="16"/>
    </row>
    <row r="109" spans="2:12" ht="18.75" x14ac:dyDescent="0.3">
      <c r="B109" s="25" t="s">
        <v>104</v>
      </c>
      <c r="F109"/>
      <c r="G109"/>
      <c r="K109"/>
      <c r="L109"/>
    </row>
    <row r="110" spans="2:12" ht="15.75" x14ac:dyDescent="0.25">
      <c r="B110" s="15" t="s">
        <v>105</v>
      </c>
      <c r="F110"/>
      <c r="G110"/>
      <c r="K110"/>
      <c r="L110"/>
    </row>
    <row r="111" spans="2:12" ht="15.75" x14ac:dyDescent="0.25">
      <c r="B111" s="15"/>
      <c r="C111" s="15"/>
      <c r="D111" s="15"/>
      <c r="E111" s="15"/>
      <c r="F111" s="16"/>
      <c r="G111" s="16"/>
      <c r="H111" s="15"/>
      <c r="I111" s="15"/>
      <c r="J111" s="15"/>
      <c r="K111" s="16"/>
      <c r="L111" s="16"/>
    </row>
    <row r="112" spans="2:12" ht="18.75" x14ac:dyDescent="0.3">
      <c r="B112" s="23"/>
      <c r="C112" s="23"/>
      <c r="D112" s="23"/>
      <c r="E112" s="23"/>
      <c r="F112" s="24"/>
      <c r="G112" s="24"/>
      <c r="H112" s="23"/>
      <c r="I112" s="23"/>
      <c r="J112" s="23"/>
      <c r="K112" s="24"/>
      <c r="L112" s="24"/>
    </row>
    <row r="113" spans="2:12" s="1" customFormat="1" ht="18.75" x14ac:dyDescent="0.3">
      <c r="B113" s="25" t="s">
        <v>55</v>
      </c>
      <c r="C113" s="25"/>
      <c r="D113" s="25"/>
      <c r="E113" s="25"/>
      <c r="F113" s="24"/>
      <c r="G113" s="24"/>
      <c r="H113" s="23"/>
      <c r="I113" s="23"/>
      <c r="J113" s="23"/>
      <c r="K113" s="73" t="s">
        <v>108</v>
      </c>
      <c r="L113" s="73"/>
    </row>
  </sheetData>
  <mergeCells count="5">
    <mergeCell ref="B8:L8"/>
    <mergeCell ref="B9:L9"/>
    <mergeCell ref="K113:L113"/>
    <mergeCell ref="B65:L65"/>
    <mergeCell ref="B66:L66"/>
  </mergeCells>
  <conditionalFormatting sqref="B109:B110">
    <cfRule type="duplicateValues" dxfId="0" priority="1"/>
  </conditionalFormatting>
  <printOptions horizontalCentered="1"/>
  <pageMargins left="0.39370078740157483" right="0.39370078740157483" top="0.19685039370078741" bottom="0.19685039370078741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Convocações</vt:lpstr>
      <vt:lpstr>Convocações!Area_de_impressao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Joyce de Almeida Rosa</cp:lastModifiedBy>
  <cp:lastPrinted>2023-07-10T13:15:29Z</cp:lastPrinted>
  <dcterms:created xsi:type="dcterms:W3CDTF">2017-02-17T18:39:37Z</dcterms:created>
  <dcterms:modified xsi:type="dcterms:W3CDTF">2024-03-26T14:20:36Z</dcterms:modified>
</cp:coreProperties>
</file>