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03-2024\Portal da Transparência\"/>
    </mc:Choice>
  </mc:AlternateContent>
  <xr:revisionPtr revIDLastSave="0" documentId="8_{40773334-9D3B-49C6-8CAD-4B2C63F542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12-2023" sheetId="1" r:id="rId1"/>
  </sheets>
  <externalReferences>
    <externalReference r:id="rId2"/>
  </externalReferences>
  <definedNames>
    <definedName name="_xlnm._FilterDatabase" localSheetId="0" hidden="1">'FP 12-2023'!$A$4:$R$4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H17" i="1"/>
  <c r="I17" i="1"/>
  <c r="J17" i="1"/>
  <c r="K17" i="1"/>
  <c r="L17" i="1"/>
  <c r="M17" i="1"/>
  <c r="B17" i="1"/>
  <c r="N6" i="1"/>
  <c r="N5" i="1"/>
  <c r="G7" i="1"/>
  <c r="N16" i="1"/>
  <c r="G16" i="1"/>
  <c r="N14" i="1"/>
  <c r="G14" i="1"/>
  <c r="N8" i="1"/>
  <c r="G8" i="1"/>
  <c r="N10" i="1"/>
  <c r="N9" i="1"/>
  <c r="N7" i="1"/>
  <c r="O7" i="1" l="1"/>
  <c r="O14" i="1"/>
  <c r="O8" i="1"/>
  <c r="O16" i="1"/>
  <c r="G9" i="1"/>
  <c r="O9" i="1" s="1"/>
  <c r="G5" i="1"/>
  <c r="G6" i="1"/>
  <c r="O6" i="1" s="1"/>
  <c r="G10" i="1"/>
  <c r="O10" i="1" s="1"/>
  <c r="O5" i="1" l="1"/>
  <c r="N12" i="1"/>
  <c r="N13" i="1"/>
  <c r="N15" i="1"/>
  <c r="N11" i="1"/>
  <c r="N17" i="1" s="1"/>
  <c r="G12" i="1" l="1"/>
  <c r="O12" i="1" s="1"/>
  <c r="G15" i="1"/>
  <c r="O15" i="1" s="1"/>
  <c r="G13" i="1" l="1"/>
  <c r="O13" i="1" s="1"/>
  <c r="G11" i="1"/>
  <c r="G17" i="1" s="1"/>
  <c r="O11" i="1" l="1"/>
  <c r="O17" i="1" s="1"/>
</calcChain>
</file>

<file path=xl/sharedStrings.xml><?xml version="1.0" encoding="utf-8"?>
<sst xmlns="http://schemas.openxmlformats.org/spreadsheetml/2006/main" count="30" uniqueCount="30">
  <si>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</si>
  <si>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</si>
  <si>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</si>
  <si>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</si>
  <si>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</si>
  <si>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</si>
  <si>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</si>
  <si>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</si>
  <si>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</si>
  <si>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</si>
  <si>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</si>
  <si>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</si>
  <si>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</si>
  <si>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</si>
  <si>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</si>
  <si>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</si>
  <si>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</si>
  <si>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</si>
  <si>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</si>
  <si>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</si>
  <si>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</si>
  <si>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</si>
  <si>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</si>
  <si>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</si>
  <si>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</si>
  <si>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</si>
  <si>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</si>
  <si>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</si>
  <si>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</si>
  <si>
    <t>FOLHA DE PAGAMENTO - APRENDIZES -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</si>
</sst>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ce.rosa\Documents\Home%20Office%20-%20CAUSP\Portal%20da%20Transpar&#234;ncia\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7"/>
      <c r="P2" s="28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v>0</v>
      </c>
      <c r="D5" s="15">
        <v>852.49</v>
      </c>
      <c r="E5" s="15">
        <v>0</v>
      </c>
      <c r="F5" s="15">
        <v>0</v>
      </c>
      <c r="G5" s="16">
        <f t="shared" ref="G5:G16" si="0">SUM(B5:F5)</f>
        <v>1704.98</v>
      </c>
      <c r="H5" s="15">
        <v>127.86</v>
      </c>
      <c r="I5" s="15">
        <v>0</v>
      </c>
      <c r="J5" s="15">
        <v>82.09</v>
      </c>
      <c r="K5" s="15">
        <v>0</v>
      </c>
      <c r="L5" s="15">
        <v>0</v>
      </c>
      <c r="M5" s="25">
        <v>426.25</v>
      </c>
      <c r="N5" s="16">
        <f>SUM(H5:M5)</f>
        <v>636.20000000000005</v>
      </c>
      <c r="O5" s="16">
        <f>G5-N5</f>
        <v>1068.78</v>
      </c>
      <c r="P5" s="19"/>
      <c r="Q5" s="13"/>
    </row>
    <row r="6" spans="1:18" s="18" customFormat="1" ht="15" customHeight="1" x14ac:dyDescent="0.2">
      <c r="A6" s="14" t="s">
        <v>22</v>
      </c>
      <c r="B6" s="15">
        <v>852.49</v>
      </c>
      <c r="C6" s="15">
        <v>0</v>
      </c>
      <c r="D6" s="15">
        <v>71.040000000000006</v>
      </c>
      <c r="E6" s="15">
        <v>0</v>
      </c>
      <c r="F6" s="15">
        <v>0</v>
      </c>
      <c r="G6" s="16">
        <f t="shared" si="0"/>
        <v>923.53</v>
      </c>
      <c r="H6" s="15">
        <v>69.25</v>
      </c>
      <c r="I6" s="15">
        <v>0</v>
      </c>
      <c r="J6" s="15">
        <v>66.599999999999994</v>
      </c>
      <c r="K6" s="15">
        <v>0</v>
      </c>
      <c r="L6" s="15">
        <v>0</v>
      </c>
      <c r="M6" s="25">
        <v>0</v>
      </c>
      <c r="N6" s="16">
        <f>SUM(H6:M6)</f>
        <v>135.85</v>
      </c>
      <c r="O6" s="16">
        <f t="shared" ref="O5:O16" si="1">G6-N6</f>
        <v>787.68</v>
      </c>
      <c r="P6" s="19"/>
      <c r="Q6" s="13"/>
    </row>
    <row r="7" spans="1:18" s="18" customFormat="1" ht="15" customHeight="1" x14ac:dyDescent="0.2">
      <c r="A7" s="14" t="s">
        <v>17</v>
      </c>
      <c r="B7" s="15">
        <v>852.49</v>
      </c>
      <c r="C7" s="15">
        <v>0</v>
      </c>
      <c r="D7" s="15">
        <v>852.49</v>
      </c>
      <c r="E7" s="15">
        <v>0</v>
      </c>
      <c r="F7" s="15">
        <v>0</v>
      </c>
      <c r="G7" s="16">
        <f t="shared" si="0"/>
        <v>1704.98</v>
      </c>
      <c r="H7" s="15">
        <v>127.86</v>
      </c>
      <c r="I7" s="15">
        <v>0</v>
      </c>
      <c r="J7" s="15">
        <v>66.599999999999994</v>
      </c>
      <c r="K7" s="15">
        <v>0</v>
      </c>
      <c r="L7" s="15">
        <v>0</v>
      </c>
      <c r="M7" s="25">
        <v>426.25</v>
      </c>
      <c r="N7" s="16">
        <f t="shared" ref="N5:N16" si="2">SUM(H7:M7)</f>
        <v>620.71</v>
      </c>
      <c r="O7" s="16">
        <f t="shared" si="1"/>
        <v>1084.27</v>
      </c>
      <c r="P7" s="17"/>
      <c r="Q7" s="13"/>
    </row>
    <row r="8" spans="1:18" s="18" customFormat="1" ht="15" customHeight="1" x14ac:dyDescent="0.2">
      <c r="A8" s="20" t="s">
        <v>18</v>
      </c>
      <c r="B8" s="15">
        <v>852.49</v>
      </c>
      <c r="C8" s="15">
        <v>0</v>
      </c>
      <c r="D8" s="15">
        <v>852.49</v>
      </c>
      <c r="E8" s="15">
        <v>0</v>
      </c>
      <c r="F8" s="15">
        <v>0</v>
      </c>
      <c r="G8" s="16">
        <f t="shared" si="0"/>
        <v>1704.98</v>
      </c>
      <c r="H8" s="15">
        <v>127.86</v>
      </c>
      <c r="I8" s="15">
        <v>0</v>
      </c>
      <c r="J8" s="15">
        <v>64.89</v>
      </c>
      <c r="K8" s="15">
        <v>0</v>
      </c>
      <c r="L8" s="15">
        <v>0</v>
      </c>
      <c r="M8" s="25">
        <v>426.25</v>
      </c>
      <c r="N8" s="16">
        <f t="shared" si="2"/>
        <v>619</v>
      </c>
      <c r="O8" s="16">
        <f t="shared" si="1"/>
        <v>1085.98</v>
      </c>
      <c r="P8" s="21"/>
      <c r="Q8" s="13"/>
    </row>
    <row r="9" spans="1:18" s="18" customFormat="1" ht="15" customHeight="1" x14ac:dyDescent="0.2">
      <c r="A9" s="20" t="s">
        <v>23</v>
      </c>
      <c r="B9" s="15">
        <v>852.49</v>
      </c>
      <c r="C9" s="15">
        <v>0</v>
      </c>
      <c r="D9" s="15">
        <v>71.040000000000006</v>
      </c>
      <c r="E9" s="15">
        <v>0</v>
      </c>
      <c r="F9" s="15">
        <v>0</v>
      </c>
      <c r="G9" s="16">
        <f t="shared" si="0"/>
        <v>923.53</v>
      </c>
      <c r="H9" s="15">
        <v>69.25</v>
      </c>
      <c r="I9" s="15">
        <v>0</v>
      </c>
      <c r="J9" s="15">
        <v>66.599999999999994</v>
      </c>
      <c r="K9" s="15">
        <v>0</v>
      </c>
      <c r="L9" s="15">
        <v>0</v>
      </c>
      <c r="M9" s="25">
        <v>0</v>
      </c>
      <c r="N9" s="16">
        <f t="shared" si="2"/>
        <v>135.85</v>
      </c>
      <c r="O9" s="16">
        <f t="shared" si="1"/>
        <v>787.68</v>
      </c>
      <c r="P9" s="21"/>
      <c r="Q9" s="13"/>
    </row>
    <row r="10" spans="1:18" s="18" customFormat="1" ht="15" customHeight="1" x14ac:dyDescent="0.2">
      <c r="A10" s="14" t="s">
        <v>24</v>
      </c>
      <c r="B10" s="15">
        <v>852.49</v>
      </c>
      <c r="C10" s="15">
        <v>0</v>
      </c>
      <c r="D10" s="15">
        <v>71.040000000000006</v>
      </c>
      <c r="E10" s="15">
        <v>0</v>
      </c>
      <c r="F10" s="15">
        <v>0</v>
      </c>
      <c r="G10" s="16">
        <f t="shared" si="0"/>
        <v>923.53</v>
      </c>
      <c r="H10" s="15">
        <v>69.25</v>
      </c>
      <c r="I10" s="15">
        <v>0</v>
      </c>
      <c r="J10" s="15">
        <v>66.599999999999994</v>
      </c>
      <c r="K10" s="15">
        <v>0</v>
      </c>
      <c r="L10" s="15">
        <v>0</v>
      </c>
      <c r="M10" s="25">
        <v>0</v>
      </c>
      <c r="N10" s="16">
        <f t="shared" si="2"/>
        <v>135.85</v>
      </c>
      <c r="O10" s="16">
        <f t="shared" si="1"/>
        <v>787.68</v>
      </c>
      <c r="P10" s="19"/>
      <c r="Q10" s="13"/>
    </row>
    <row r="11" spans="1:18" s="18" customFormat="1" ht="15" customHeight="1" x14ac:dyDescent="0.2">
      <c r="A11" s="20" t="s">
        <v>25</v>
      </c>
      <c r="B11" s="15">
        <v>852.49</v>
      </c>
      <c r="C11" s="15">
        <v>0</v>
      </c>
      <c r="D11" s="15">
        <v>71.040000000000006</v>
      </c>
      <c r="E11" s="15">
        <v>0</v>
      </c>
      <c r="F11" s="15">
        <v>0</v>
      </c>
      <c r="G11" s="16">
        <f t="shared" si="0"/>
        <v>923.53</v>
      </c>
      <c r="H11" s="15">
        <v>69.25</v>
      </c>
      <c r="I11" s="15">
        <v>0</v>
      </c>
      <c r="J11" s="15">
        <v>66.599999999999994</v>
      </c>
      <c r="K11" s="15">
        <v>0</v>
      </c>
      <c r="L11" s="15">
        <v>0</v>
      </c>
      <c r="M11" s="25">
        <v>0</v>
      </c>
      <c r="N11" s="16">
        <f t="shared" si="2"/>
        <v>135.85</v>
      </c>
      <c r="O11" s="16">
        <f t="shared" si="1"/>
        <v>787.68</v>
      </c>
      <c r="P11" s="21"/>
      <c r="Q11" s="13"/>
    </row>
    <row r="12" spans="1:18" s="18" customFormat="1" ht="15" customHeight="1" x14ac:dyDescent="0.2">
      <c r="A12" s="20" t="s">
        <v>26</v>
      </c>
      <c r="B12" s="15">
        <v>852.49</v>
      </c>
      <c r="C12" s="15">
        <v>0</v>
      </c>
      <c r="D12" s="15">
        <v>71.040000000000006</v>
      </c>
      <c r="E12" s="15">
        <v>0</v>
      </c>
      <c r="F12" s="15">
        <v>0</v>
      </c>
      <c r="G12" s="16">
        <f t="shared" si="0"/>
        <v>923.53</v>
      </c>
      <c r="H12" s="15">
        <v>69.25</v>
      </c>
      <c r="I12" s="15">
        <v>0</v>
      </c>
      <c r="J12" s="15">
        <v>66.599999999999994</v>
      </c>
      <c r="K12" s="15">
        <v>0</v>
      </c>
      <c r="L12" s="15">
        <v>0</v>
      </c>
      <c r="M12" s="25">
        <v>0</v>
      </c>
      <c r="N12" s="16">
        <f t="shared" si="2"/>
        <v>135.85</v>
      </c>
      <c r="O12" s="16">
        <f t="shared" si="1"/>
        <v>787.68</v>
      </c>
      <c r="P12" s="26"/>
      <c r="Q12" s="13"/>
    </row>
    <row r="13" spans="1:18" s="18" customFormat="1" ht="15" customHeight="1" x14ac:dyDescent="0.2">
      <c r="A13" s="14" t="s">
        <v>27</v>
      </c>
      <c r="B13" s="15">
        <v>852.49</v>
      </c>
      <c r="C13" s="15">
        <v>0</v>
      </c>
      <c r="D13" s="15">
        <v>71.040000000000006</v>
      </c>
      <c r="E13" s="15">
        <v>0</v>
      </c>
      <c r="F13" s="15">
        <v>0</v>
      </c>
      <c r="G13" s="16">
        <f t="shared" si="0"/>
        <v>923.53</v>
      </c>
      <c r="H13" s="15">
        <v>69.25</v>
      </c>
      <c r="I13" s="15">
        <v>0</v>
      </c>
      <c r="J13" s="15">
        <v>66.599999999999994</v>
      </c>
      <c r="K13" s="15">
        <v>0</v>
      </c>
      <c r="L13" s="15">
        <v>0</v>
      </c>
      <c r="M13" s="25">
        <v>0</v>
      </c>
      <c r="N13" s="16">
        <f t="shared" si="2"/>
        <v>135.85</v>
      </c>
      <c r="O13" s="16">
        <f t="shared" si="1"/>
        <v>787.68</v>
      </c>
      <c r="P13" s="19"/>
      <c r="Q13" s="13"/>
    </row>
    <row r="14" spans="1:18" s="18" customFormat="1" ht="15" customHeight="1" x14ac:dyDescent="0.2">
      <c r="A14" s="14" t="s">
        <v>19</v>
      </c>
      <c r="B14" s="15">
        <v>852.49</v>
      </c>
      <c r="C14" s="15">
        <v>0</v>
      </c>
      <c r="D14" s="15">
        <v>852.49</v>
      </c>
      <c r="E14" s="15">
        <v>0</v>
      </c>
      <c r="F14" s="15">
        <v>0</v>
      </c>
      <c r="G14" s="16">
        <f t="shared" si="0"/>
        <v>1704.98</v>
      </c>
      <c r="H14" s="15">
        <v>127.86</v>
      </c>
      <c r="I14" s="15">
        <v>0</v>
      </c>
      <c r="J14" s="15">
        <v>188.29</v>
      </c>
      <c r="K14" s="15">
        <v>0</v>
      </c>
      <c r="L14" s="15">
        <v>0</v>
      </c>
      <c r="M14" s="25">
        <v>426.25</v>
      </c>
      <c r="N14" s="16">
        <f t="shared" si="2"/>
        <v>742.4</v>
      </c>
      <c r="O14" s="16">
        <f t="shared" si="1"/>
        <v>962.58</v>
      </c>
      <c r="P14" s="19"/>
      <c r="Q14" s="13"/>
    </row>
    <row r="15" spans="1:18" s="18" customFormat="1" ht="15" customHeight="1" x14ac:dyDescent="0.2">
      <c r="A15" s="14" t="s">
        <v>28</v>
      </c>
      <c r="B15" s="15">
        <v>852.49</v>
      </c>
      <c r="C15" s="15">
        <v>0</v>
      </c>
      <c r="D15" s="15">
        <v>71.040000000000006</v>
      </c>
      <c r="E15" s="15">
        <v>0</v>
      </c>
      <c r="F15" s="15">
        <v>0</v>
      </c>
      <c r="G15" s="16">
        <f t="shared" si="0"/>
        <v>923.53</v>
      </c>
      <c r="H15" s="15">
        <v>69.25</v>
      </c>
      <c r="I15" s="15">
        <v>0</v>
      </c>
      <c r="J15" s="15">
        <v>66.599999999999994</v>
      </c>
      <c r="K15" s="15">
        <v>0</v>
      </c>
      <c r="L15" s="15">
        <v>0</v>
      </c>
      <c r="M15" s="25">
        <v>0</v>
      </c>
      <c r="N15" s="16">
        <f t="shared" si="2"/>
        <v>135.85</v>
      </c>
      <c r="O15" s="16">
        <f t="shared" si="1"/>
        <v>787.68</v>
      </c>
      <c r="P15" s="19"/>
      <c r="Q15" s="13"/>
    </row>
    <row r="16" spans="1:18" s="18" customFormat="1" ht="15" customHeight="1" x14ac:dyDescent="0.2">
      <c r="A16" s="20" t="s">
        <v>20</v>
      </c>
      <c r="B16" s="15">
        <v>852.49</v>
      </c>
      <c r="C16" s="15">
        <v>0</v>
      </c>
      <c r="D16" s="15">
        <v>852.49</v>
      </c>
      <c r="E16" s="15">
        <v>0</v>
      </c>
      <c r="F16" s="15">
        <v>0</v>
      </c>
      <c r="G16" s="16">
        <f t="shared" si="0"/>
        <v>1704.98</v>
      </c>
      <c r="H16" s="15">
        <v>127.86</v>
      </c>
      <c r="I16" s="15">
        <v>0</v>
      </c>
      <c r="J16" s="15">
        <v>64.89</v>
      </c>
      <c r="K16" s="15">
        <v>0</v>
      </c>
      <c r="L16" s="15">
        <v>0</v>
      </c>
      <c r="M16" s="25">
        <v>426.25</v>
      </c>
      <c r="N16" s="16">
        <f t="shared" si="2"/>
        <v>619</v>
      </c>
      <c r="O16" s="16">
        <f t="shared" si="1"/>
        <v>1085.98</v>
      </c>
      <c r="P16" s="21"/>
      <c r="Q16" s="13"/>
    </row>
    <row r="17" spans="1:17" s="18" customFormat="1" ht="15" customHeight="1" thickBot="1" x14ac:dyDescent="0.25">
      <c r="A17" s="22" t="s">
        <v>21</v>
      </c>
      <c r="B17" s="23">
        <f>SUM(B5:B16)</f>
        <v>10229.879999999999</v>
      </c>
      <c r="C17" s="23">
        <f t="shared" ref="C17:O17" si="3">SUM(C5:C16)</f>
        <v>0</v>
      </c>
      <c r="D17" s="23">
        <f t="shared" si="3"/>
        <v>4759.7299999999996</v>
      </c>
      <c r="E17" s="23">
        <f t="shared" si="3"/>
        <v>0</v>
      </c>
      <c r="F17" s="23">
        <f t="shared" si="3"/>
        <v>0</v>
      </c>
      <c r="G17" s="23">
        <f t="shared" si="3"/>
        <v>14989.61</v>
      </c>
      <c r="H17" s="23">
        <f t="shared" si="3"/>
        <v>1124.05</v>
      </c>
      <c r="I17" s="23">
        <f t="shared" si="3"/>
        <v>0</v>
      </c>
      <c r="J17" s="23">
        <f t="shared" si="3"/>
        <v>932.96</v>
      </c>
      <c r="K17" s="23">
        <f t="shared" si="3"/>
        <v>0</v>
      </c>
      <c r="L17" s="23">
        <f t="shared" si="3"/>
        <v>0</v>
      </c>
      <c r="M17" s="23">
        <f t="shared" si="3"/>
        <v>2131.25</v>
      </c>
      <c r="N17" s="23">
        <f t="shared" si="3"/>
        <v>4188.26</v>
      </c>
      <c r="O17" s="23">
        <f t="shared" si="3"/>
        <v>10801.350000000002</v>
      </c>
      <c r="P17" s="24"/>
    </row>
    <row r="19" spans="1:17" x14ac:dyDescent="0.2">
      <c r="L19" s="7"/>
      <c r="M19"/>
    </row>
    <row r="20" spans="1:17" x14ac:dyDescent="0.2">
      <c r="L20" s="7"/>
      <c r="M20"/>
    </row>
    <row r="21" spans="1:17" x14ac:dyDescent="0.2">
      <c r="L21" s="7"/>
      <c r="M21"/>
      <c r="P21" s="13"/>
    </row>
    <row r="22" spans="1:17" x14ac:dyDescent="0.2">
      <c r="Q22" s="13"/>
    </row>
    <row r="23" spans="1:17" x14ac:dyDescent="0.2">
      <c r="Q23" s="13"/>
    </row>
    <row r="24" spans="1:17" x14ac:dyDescent="0.2">
      <c r="Q24" s="13"/>
    </row>
    <row r="25" spans="1:17" x14ac:dyDescent="0.2">
      <c r="Q25" s="18"/>
    </row>
    <row r="26" spans="1:17" x14ac:dyDescent="0.2">
      <c r="Q26" s="13"/>
    </row>
    <row r="27" spans="1:17" x14ac:dyDescent="0.2">
      <c r="Q27" s="13"/>
    </row>
    <row r="28" spans="1:17" x14ac:dyDescent="0.2">
      <c r="Q28" s="18"/>
    </row>
  </sheetData>
  <autoFilter ref="A4:R4" xr:uid="{00000000-0009-0000-0000-000000000000}">
    <sortState xmlns:xlrd2="http://schemas.microsoft.com/office/spreadsheetml/2017/richdata2" ref="A5:R16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2023-07-10T12:41:59Z</cp:lastPrinted>
  <dcterms:created xsi:type="dcterms:W3CDTF">2022-08-10T20:58:48Z</dcterms:created>
  <dcterms:modified xsi:type="dcterms:W3CDTF">2024-03-21T22:50:11Z</dcterms:modified>
</cp:coreProperties>
</file>