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3-2024\Portal da Transparência\"/>
    </mc:Choice>
  </mc:AlternateContent>
  <bookViews>
    <workbookView xWindow="-120" yWindow="-120" windowWidth="29040" windowHeight="15720"/>
  </bookViews>
  <sheets>
    <sheet name="FP 11-2023" sheetId="1" r:id="rId1"/>
  </sheets>
  <externalReferences>
    <externalReference r:id="rId2"/>
  </externalReferences>
  <definedNames>
    <definedName name="_xlnm._FilterDatabase" localSheetId="0" hidden="1">'FP 11-2023'!$A$4:$K$4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G8" i="1"/>
  <c r="H8" i="1" l="1"/>
  <c r="C25" i="1"/>
  <c r="E25" i="1"/>
  <c r="F25" i="1"/>
  <c r="B25" i="1"/>
  <c r="G24" i="1"/>
  <c r="D15" i="1"/>
  <c r="D9" i="1"/>
  <c r="D5" i="1"/>
  <c r="D6" i="1"/>
  <c r="D7" i="1"/>
  <c r="D10" i="1"/>
  <c r="D12" i="1"/>
  <c r="D13" i="1"/>
  <c r="D14" i="1"/>
  <c r="D16" i="1"/>
  <c r="D17" i="1"/>
  <c r="D18" i="1"/>
  <c r="D19" i="1"/>
  <c r="D20" i="1"/>
  <c r="D21" i="1"/>
  <c r="D22" i="1"/>
  <c r="D23" i="1"/>
  <c r="D24" i="1"/>
  <c r="D11" i="1"/>
  <c r="G23" i="1"/>
  <c r="D25" i="1" l="1"/>
  <c r="H23" i="1"/>
  <c r="H24" i="1"/>
  <c r="C33" i="1"/>
  <c r="D33" i="1"/>
  <c r="F33" i="1"/>
  <c r="G33" i="1"/>
  <c r="B33" i="1"/>
  <c r="G20" i="1"/>
  <c r="G10" i="1"/>
  <c r="G11" i="1"/>
  <c r="G6" i="1"/>
  <c r="G9" i="1"/>
  <c r="G7" i="1"/>
  <c r="G17" i="1"/>
  <c r="G16" i="1"/>
  <c r="E32" i="1"/>
  <c r="H32" i="1"/>
  <c r="G12" i="1"/>
  <c r="G21" i="1"/>
  <c r="G14" i="1"/>
  <c r="G22" i="1"/>
  <c r="G5" i="1"/>
  <c r="G19" i="1"/>
  <c r="G18" i="1"/>
  <c r="G15" i="1"/>
  <c r="G13" i="1"/>
  <c r="G25" i="1" l="1"/>
  <c r="H33" i="1"/>
  <c r="E33" i="1"/>
  <c r="H20" i="1"/>
  <c r="H18" i="1"/>
  <c r="H21" i="1"/>
  <c r="I32" i="1"/>
  <c r="H6" i="1"/>
  <c r="H15" i="1"/>
  <c r="H16" i="1"/>
  <c r="H9" i="1"/>
  <c r="H11" i="1"/>
  <c r="H5" i="1"/>
  <c r="H19" i="1"/>
  <c r="H22" i="1"/>
  <c r="H14" i="1"/>
  <c r="H17" i="1"/>
  <c r="H10" i="1"/>
  <c r="H7" i="1"/>
  <c r="H12" i="1"/>
  <c r="I33" i="1" l="1"/>
  <c r="H13" i="1"/>
  <c r="H25" i="1" s="1"/>
</calcChain>
</file>

<file path=xl/sharedStrings.xml><?xml version="1.0" encoding="utf-8"?>
<sst xmlns="http://schemas.openxmlformats.org/spreadsheetml/2006/main" count="45" uniqueCount="35">
  <si>
    <t>Nome</t>
  </si>
  <si>
    <t>Remuneração</t>
  </si>
  <si>
    <t>Outros Descontos</t>
  </si>
  <si>
    <t>Total de Descontos</t>
  </si>
  <si>
    <t>Total Líquido</t>
  </si>
  <si>
    <t>Observações</t>
  </si>
  <si>
    <t>Lucas Ribeiro de Deus</t>
  </si>
  <si>
    <t>Tálita Medina de Oliveira</t>
  </si>
  <si>
    <t>Total</t>
  </si>
  <si>
    <t>Bolsa Auxílio</t>
  </si>
  <si>
    <t>Recesso</t>
  </si>
  <si>
    <t>Adiantamento de Recesso</t>
  </si>
  <si>
    <t>Juliana Alegretti</t>
  </si>
  <si>
    <t>Marcella Viana de Jesus</t>
  </si>
  <si>
    <t>Desligamentos</t>
  </si>
  <si>
    <t>Audrey Gabrielle Andrade Moreira</t>
  </si>
  <si>
    <t>Guilherme Arnaud Dias</t>
  </si>
  <si>
    <t>Luana Miranda Reis</t>
  </si>
  <si>
    <t>Malcolm Allef da Silva</t>
  </si>
  <si>
    <t>Julia Lina Costa Almeida</t>
  </si>
  <si>
    <t>Aline Godois dos Santos</t>
  </si>
  <si>
    <t>Victoria Ramira Santana de Souza</t>
  </si>
  <si>
    <t>Rescisão Negativa</t>
  </si>
  <si>
    <t>Jennifer Martins de Oliveira</t>
  </si>
  <si>
    <t>Carlos Eduardo Rosa dos Santos</t>
  </si>
  <si>
    <t>Luciene Gomes de Souza</t>
  </si>
  <si>
    <t>Marcus Vinicius de Queiroz</t>
  </si>
  <si>
    <t>Márcia Luisa Macedo Sousa</t>
  </si>
  <si>
    <t>Luccas Bitencourt de Carvalho</t>
  </si>
  <si>
    <t>Ingrid Sartori Vielberth</t>
  </si>
  <si>
    <t>Julya Lyane Gutierrez Bonfim Silva</t>
  </si>
  <si>
    <t>Felipe da Costa</t>
  </si>
  <si>
    <t>FOLHA DE PAGAMENTO - ESTAGIÁRIOS - NOVEMBRO/2023</t>
  </si>
  <si>
    <t>Desligado em 28/11/2024</t>
  </si>
  <si>
    <t>Danilo Zelic de Abreu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</si>
</sst>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1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7" xfId="2" applyFont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44" fontId="5" fillId="3" borderId="12" xfId="2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4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yce.rosa\Documents\Home%20Office%20-%20CAUSP\Portal%20da%20Transpar&#234;ncia\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32</v>
      </c>
      <c r="B2" s="4"/>
      <c r="C2" s="4"/>
      <c r="D2" s="4"/>
      <c r="E2" s="4"/>
      <c r="F2" s="4"/>
      <c r="G2" s="4"/>
      <c r="H2" s="29"/>
      <c r="I2" s="30"/>
    </row>
    <row r="3" spans="1:11" ht="13.5" thickBot="1" x14ac:dyDescent="0.25"/>
    <row r="4" spans="1:11" s="9" customFormat="1" ht="25.5" x14ac:dyDescent="0.2">
      <c r="A4" s="5" t="s">
        <v>0</v>
      </c>
      <c r="B4" s="19" t="s">
        <v>9</v>
      </c>
      <c r="C4" s="19" t="s">
        <v>10</v>
      </c>
      <c r="D4" s="6" t="s">
        <v>1</v>
      </c>
      <c r="E4" s="7" t="s">
        <v>2</v>
      </c>
      <c r="F4" s="20" t="s">
        <v>11</v>
      </c>
      <c r="G4" s="7" t="s">
        <v>3</v>
      </c>
      <c r="H4" s="7" t="s">
        <v>4</v>
      </c>
      <c r="I4" s="8" t="s">
        <v>5</v>
      </c>
    </row>
    <row r="5" spans="1:11" s="13" customFormat="1" ht="15" customHeight="1" x14ac:dyDescent="0.2">
      <c r="A5" s="28" t="s">
        <v>20</v>
      </c>
      <c r="B5" s="10">
        <v>1246.45</v>
      </c>
      <c r="C5" s="10">
        <v>0</v>
      </c>
      <c r="D5" s="11">
        <f t="shared" ref="D5:D24" si="0">SUM(B5:C5)</f>
        <v>1246.45</v>
      </c>
      <c r="E5" s="10">
        <v>0</v>
      </c>
      <c r="F5" s="10">
        <v>0</v>
      </c>
      <c r="G5" s="10">
        <f t="shared" ref="G5:G24" si="1">SUM(E5:F5)</f>
        <v>0</v>
      </c>
      <c r="H5" s="11">
        <f t="shared" ref="H5:H24" si="2">D5-G5</f>
        <v>1246.45</v>
      </c>
      <c r="I5" s="12"/>
      <c r="J5" s="9"/>
    </row>
    <row r="6" spans="1:11" s="13" customFormat="1" ht="15" customHeight="1" x14ac:dyDescent="0.2">
      <c r="A6" s="28" t="s">
        <v>15</v>
      </c>
      <c r="B6" s="10">
        <v>1246.45</v>
      </c>
      <c r="C6" s="10">
        <v>0</v>
      </c>
      <c r="D6" s="11">
        <f t="shared" si="0"/>
        <v>1246.45</v>
      </c>
      <c r="E6" s="10">
        <v>0</v>
      </c>
      <c r="F6" s="10">
        <v>0</v>
      </c>
      <c r="G6" s="10">
        <f t="shared" si="1"/>
        <v>0</v>
      </c>
      <c r="H6" s="11">
        <f t="shared" si="2"/>
        <v>1246.45</v>
      </c>
      <c r="I6" s="12"/>
      <c r="J6" s="9"/>
    </row>
    <row r="7" spans="1:11" s="13" customFormat="1" ht="15" customHeight="1" x14ac:dyDescent="0.2">
      <c r="A7" s="14" t="s">
        <v>24</v>
      </c>
      <c r="B7" s="10">
        <v>1246.45</v>
      </c>
      <c r="C7" s="10">
        <v>0</v>
      </c>
      <c r="D7" s="11">
        <f t="shared" si="0"/>
        <v>1246.45</v>
      </c>
      <c r="E7" s="10">
        <v>0</v>
      </c>
      <c r="F7" s="10">
        <v>0</v>
      </c>
      <c r="G7" s="10">
        <f t="shared" si="1"/>
        <v>0</v>
      </c>
      <c r="H7" s="11">
        <f t="shared" si="2"/>
        <v>1246.45</v>
      </c>
      <c r="I7" s="12"/>
      <c r="J7" s="9"/>
    </row>
    <row r="8" spans="1:11" s="13" customFormat="1" ht="15" customHeight="1" x14ac:dyDescent="0.2">
      <c r="A8" s="28" t="s">
        <v>34</v>
      </c>
      <c r="B8" s="10">
        <v>872.52</v>
      </c>
      <c r="C8" s="10">
        <v>498.59</v>
      </c>
      <c r="D8" s="11">
        <f t="shared" ref="D8" si="3">SUM(B8:C8)</f>
        <v>1371.11</v>
      </c>
      <c r="E8" s="10">
        <v>0</v>
      </c>
      <c r="F8" s="10">
        <v>498.59</v>
      </c>
      <c r="G8" s="10">
        <f t="shared" ref="G8" si="4">SUM(E8:F8)</f>
        <v>498.59</v>
      </c>
      <c r="H8" s="11">
        <f t="shared" ref="H8" si="5">D8-G8</f>
        <v>872.52</v>
      </c>
      <c r="I8" s="15"/>
      <c r="J8" s="9"/>
    </row>
    <row r="9" spans="1:11" s="13" customFormat="1" ht="15" customHeight="1" x14ac:dyDescent="0.2">
      <c r="A9" s="14" t="s">
        <v>31</v>
      </c>
      <c r="B9" s="10">
        <v>747.87</v>
      </c>
      <c r="C9" s="10">
        <v>0</v>
      </c>
      <c r="D9" s="11">
        <f t="shared" si="0"/>
        <v>747.87</v>
      </c>
      <c r="E9" s="10">
        <v>0</v>
      </c>
      <c r="F9" s="10">
        <v>0</v>
      </c>
      <c r="G9" s="10">
        <f t="shared" si="1"/>
        <v>0</v>
      </c>
      <c r="H9" s="11">
        <f t="shared" si="2"/>
        <v>747.87</v>
      </c>
      <c r="I9" s="15"/>
      <c r="J9" s="9"/>
    </row>
    <row r="10" spans="1:11" s="13" customFormat="1" ht="15" customHeight="1" x14ac:dyDescent="0.2">
      <c r="A10" s="14" t="s">
        <v>16</v>
      </c>
      <c r="B10" s="10">
        <v>1246.45</v>
      </c>
      <c r="C10" s="10">
        <v>0</v>
      </c>
      <c r="D10" s="11">
        <f t="shared" si="0"/>
        <v>1246.45</v>
      </c>
      <c r="E10" s="10">
        <v>0</v>
      </c>
      <c r="F10" s="10">
        <v>0</v>
      </c>
      <c r="G10" s="10">
        <f t="shared" si="1"/>
        <v>0</v>
      </c>
      <c r="H10" s="11">
        <f t="shared" si="2"/>
        <v>1246.45</v>
      </c>
      <c r="I10" s="15"/>
      <c r="J10" s="9"/>
    </row>
    <row r="11" spans="1:11" s="13" customFormat="1" ht="15" customHeight="1" x14ac:dyDescent="0.2">
      <c r="A11" s="14" t="s">
        <v>29</v>
      </c>
      <c r="B11" s="10">
        <v>415.48</v>
      </c>
      <c r="C11" s="10">
        <v>0</v>
      </c>
      <c r="D11" s="11">
        <f t="shared" si="0"/>
        <v>415.48</v>
      </c>
      <c r="E11" s="10">
        <v>0</v>
      </c>
      <c r="F11" s="10">
        <v>0</v>
      </c>
      <c r="G11" s="10">
        <f t="shared" si="1"/>
        <v>0</v>
      </c>
      <c r="H11" s="11">
        <f t="shared" si="2"/>
        <v>415.48</v>
      </c>
      <c r="I11" s="12"/>
      <c r="J11" s="9"/>
    </row>
    <row r="12" spans="1:11" s="13" customFormat="1" ht="15" customHeight="1" x14ac:dyDescent="0.2">
      <c r="A12" s="14" t="s">
        <v>23</v>
      </c>
      <c r="B12" s="10">
        <v>1246.45</v>
      </c>
      <c r="C12" s="10">
        <v>0</v>
      </c>
      <c r="D12" s="11">
        <f t="shared" si="0"/>
        <v>1246.45</v>
      </c>
      <c r="E12" s="10">
        <v>0</v>
      </c>
      <c r="F12" s="10">
        <v>0</v>
      </c>
      <c r="G12" s="10">
        <f t="shared" si="1"/>
        <v>0</v>
      </c>
      <c r="H12" s="11">
        <f t="shared" si="2"/>
        <v>1246.45</v>
      </c>
      <c r="I12" s="12"/>
      <c r="J12" s="9"/>
    </row>
    <row r="13" spans="1:11" s="13" customFormat="1" ht="15" customHeight="1" x14ac:dyDescent="0.2">
      <c r="A13" s="14" t="s">
        <v>19</v>
      </c>
      <c r="B13" s="10">
        <v>1246.45</v>
      </c>
      <c r="C13" s="10">
        <v>0</v>
      </c>
      <c r="D13" s="11">
        <f t="shared" si="0"/>
        <v>1246.45</v>
      </c>
      <c r="E13" s="10">
        <v>0</v>
      </c>
      <c r="F13" s="10">
        <v>0</v>
      </c>
      <c r="G13" s="10">
        <f t="shared" si="1"/>
        <v>0</v>
      </c>
      <c r="H13" s="11">
        <f t="shared" si="2"/>
        <v>1246.45</v>
      </c>
      <c r="I13" s="12"/>
      <c r="J13" s="9"/>
    </row>
    <row r="14" spans="1:11" s="13" customFormat="1" ht="15" customHeight="1" x14ac:dyDescent="0.2">
      <c r="A14" s="14" t="s">
        <v>12</v>
      </c>
      <c r="B14" s="10">
        <v>1246.45</v>
      </c>
      <c r="C14" s="10">
        <v>0</v>
      </c>
      <c r="D14" s="11">
        <f t="shared" si="0"/>
        <v>1246.45</v>
      </c>
      <c r="E14" s="10">
        <v>0</v>
      </c>
      <c r="F14" s="10">
        <v>0</v>
      </c>
      <c r="G14" s="10">
        <f t="shared" si="1"/>
        <v>0</v>
      </c>
      <c r="H14" s="11">
        <f t="shared" si="2"/>
        <v>1246.45</v>
      </c>
      <c r="I14" s="12"/>
      <c r="J14" s="9"/>
    </row>
    <row r="15" spans="1:11" s="13" customFormat="1" ht="15" customHeight="1" x14ac:dyDescent="0.2">
      <c r="A15" s="14" t="s">
        <v>30</v>
      </c>
      <c r="B15" s="10">
        <v>415.48</v>
      </c>
      <c r="C15" s="10">
        <v>0</v>
      </c>
      <c r="D15" s="11">
        <f t="shared" si="0"/>
        <v>415.48</v>
      </c>
      <c r="E15" s="10">
        <v>0</v>
      </c>
      <c r="F15" s="10">
        <v>0</v>
      </c>
      <c r="G15" s="10">
        <f t="shared" si="1"/>
        <v>0</v>
      </c>
      <c r="H15" s="11">
        <f t="shared" si="2"/>
        <v>415.48</v>
      </c>
      <c r="I15" s="12"/>
      <c r="J15" s="9"/>
    </row>
    <row r="16" spans="1:11" s="13" customFormat="1" ht="15" customHeight="1" x14ac:dyDescent="0.2">
      <c r="A16" s="14" t="s">
        <v>17</v>
      </c>
      <c r="B16" s="10">
        <v>1246.45</v>
      </c>
      <c r="C16" s="10">
        <v>0</v>
      </c>
      <c r="D16" s="11">
        <f t="shared" si="0"/>
        <v>1246.45</v>
      </c>
      <c r="E16" s="10">
        <v>0</v>
      </c>
      <c r="F16" s="10">
        <v>0</v>
      </c>
      <c r="G16" s="10">
        <f t="shared" si="1"/>
        <v>0</v>
      </c>
      <c r="H16" s="11">
        <f t="shared" si="2"/>
        <v>1246.45</v>
      </c>
      <c r="I16" s="12"/>
      <c r="J16" s="9"/>
    </row>
    <row r="17" spans="1:11" s="13" customFormat="1" ht="15" customHeight="1" x14ac:dyDescent="0.2">
      <c r="A17" s="14" t="s">
        <v>28</v>
      </c>
      <c r="B17" s="10">
        <v>1246.45</v>
      </c>
      <c r="C17" s="10">
        <v>0</v>
      </c>
      <c r="D17" s="11">
        <f t="shared" si="0"/>
        <v>1246.45</v>
      </c>
      <c r="E17" s="10">
        <v>0</v>
      </c>
      <c r="F17" s="10">
        <v>0</v>
      </c>
      <c r="G17" s="10">
        <f t="shared" si="1"/>
        <v>0</v>
      </c>
      <c r="H17" s="11">
        <f t="shared" si="2"/>
        <v>1246.45</v>
      </c>
      <c r="I17" s="12"/>
      <c r="J17" s="9"/>
    </row>
    <row r="18" spans="1:11" s="13" customFormat="1" ht="15" customHeight="1" x14ac:dyDescent="0.2">
      <c r="A18" s="14" t="s">
        <v>25</v>
      </c>
      <c r="B18" s="10">
        <v>1246.45</v>
      </c>
      <c r="C18" s="10">
        <v>0</v>
      </c>
      <c r="D18" s="11">
        <f t="shared" si="0"/>
        <v>1246.45</v>
      </c>
      <c r="E18" s="10">
        <v>0</v>
      </c>
      <c r="F18" s="10">
        <v>0</v>
      </c>
      <c r="G18" s="10">
        <f t="shared" si="1"/>
        <v>0</v>
      </c>
      <c r="H18" s="11">
        <f t="shared" si="2"/>
        <v>1246.45</v>
      </c>
      <c r="I18" s="12"/>
      <c r="J18" s="9"/>
    </row>
    <row r="19" spans="1:11" s="13" customFormat="1" ht="15" customHeight="1" x14ac:dyDescent="0.2">
      <c r="A19" s="14" t="s">
        <v>18</v>
      </c>
      <c r="B19" s="10">
        <v>1246.45</v>
      </c>
      <c r="C19" s="10">
        <v>0</v>
      </c>
      <c r="D19" s="11">
        <f t="shared" si="0"/>
        <v>1246.45</v>
      </c>
      <c r="E19" s="10">
        <v>0</v>
      </c>
      <c r="F19" s="10">
        <v>0</v>
      </c>
      <c r="G19" s="10">
        <f t="shared" si="1"/>
        <v>0</v>
      </c>
      <c r="H19" s="11">
        <f t="shared" si="2"/>
        <v>1246.45</v>
      </c>
      <c r="I19" s="12"/>
      <c r="J19" s="9"/>
    </row>
    <row r="20" spans="1:11" s="13" customFormat="1" ht="15" customHeight="1" x14ac:dyDescent="0.2">
      <c r="A20" s="14" t="s">
        <v>13</v>
      </c>
      <c r="B20" s="10">
        <v>1246.45</v>
      </c>
      <c r="C20" s="10">
        <v>0</v>
      </c>
      <c r="D20" s="11">
        <f t="shared" si="0"/>
        <v>1246.45</v>
      </c>
      <c r="E20" s="10">
        <v>0</v>
      </c>
      <c r="F20" s="10">
        <v>0</v>
      </c>
      <c r="G20" s="10">
        <f t="shared" si="1"/>
        <v>0</v>
      </c>
      <c r="H20" s="11">
        <f t="shared" si="2"/>
        <v>1246.45</v>
      </c>
      <c r="I20" s="12"/>
      <c r="J20" s="9"/>
    </row>
    <row r="21" spans="1:11" s="13" customFormat="1" ht="15" customHeight="1" x14ac:dyDescent="0.2">
      <c r="A21" s="14" t="s">
        <v>27</v>
      </c>
      <c r="B21" s="10">
        <v>1246.45</v>
      </c>
      <c r="C21" s="10">
        <v>0</v>
      </c>
      <c r="D21" s="11">
        <f t="shared" si="0"/>
        <v>1246.45</v>
      </c>
      <c r="E21" s="10">
        <v>0</v>
      </c>
      <c r="F21" s="10">
        <v>0</v>
      </c>
      <c r="G21" s="10">
        <f t="shared" si="1"/>
        <v>0</v>
      </c>
      <c r="H21" s="11">
        <f t="shared" si="2"/>
        <v>1246.45</v>
      </c>
      <c r="I21" s="12"/>
      <c r="J21" s="9"/>
    </row>
    <row r="22" spans="1:11" s="13" customFormat="1" ht="15" customHeight="1" x14ac:dyDescent="0.2">
      <c r="A22" s="14" t="s">
        <v>26</v>
      </c>
      <c r="B22" s="10">
        <v>1246.45</v>
      </c>
      <c r="C22" s="10">
        <v>0</v>
      </c>
      <c r="D22" s="11">
        <f t="shared" si="0"/>
        <v>1246.45</v>
      </c>
      <c r="E22" s="10">
        <v>0</v>
      </c>
      <c r="F22" s="10">
        <v>0</v>
      </c>
      <c r="G22" s="10">
        <f t="shared" si="1"/>
        <v>0</v>
      </c>
      <c r="H22" s="11">
        <f t="shared" si="2"/>
        <v>1246.45</v>
      </c>
      <c r="I22" s="12"/>
      <c r="J22" s="9"/>
    </row>
    <row r="23" spans="1:11" s="13" customFormat="1" ht="15" customHeight="1" x14ac:dyDescent="0.2">
      <c r="A23" s="14" t="s">
        <v>7</v>
      </c>
      <c r="B23" s="10">
        <v>1246.45</v>
      </c>
      <c r="C23" s="10">
        <v>0</v>
      </c>
      <c r="D23" s="11">
        <f t="shared" si="0"/>
        <v>1246.45</v>
      </c>
      <c r="E23" s="10">
        <v>0</v>
      </c>
      <c r="F23" s="10">
        <v>0</v>
      </c>
      <c r="G23" s="10">
        <f t="shared" si="1"/>
        <v>0</v>
      </c>
      <c r="H23" s="11">
        <f t="shared" si="2"/>
        <v>1246.45</v>
      </c>
      <c r="I23" s="12"/>
      <c r="J23" s="9"/>
    </row>
    <row r="24" spans="1:11" s="13" customFormat="1" ht="15" customHeight="1" x14ac:dyDescent="0.2">
      <c r="A24" s="14" t="s">
        <v>21</v>
      </c>
      <c r="B24" s="10">
        <v>1246.45</v>
      </c>
      <c r="C24" s="10"/>
      <c r="D24" s="11">
        <f t="shared" si="0"/>
        <v>1246.45</v>
      </c>
      <c r="E24" s="10">
        <v>0</v>
      </c>
      <c r="F24" s="10">
        <v>0</v>
      </c>
      <c r="G24" s="10">
        <f t="shared" si="1"/>
        <v>0</v>
      </c>
      <c r="H24" s="11">
        <f t="shared" si="2"/>
        <v>1246.45</v>
      </c>
      <c r="I24" s="12"/>
      <c r="J24" s="9"/>
    </row>
    <row r="25" spans="1:11" s="13" customFormat="1" ht="15" customHeight="1" thickBot="1" x14ac:dyDescent="0.25">
      <c r="A25" s="16" t="s">
        <v>8</v>
      </c>
      <c r="B25" s="17">
        <f>SUM(B5:B24)</f>
        <v>22394.550000000007</v>
      </c>
      <c r="C25" s="17">
        <f t="shared" ref="C25:H25" si="6">SUM(C5:C24)</f>
        <v>498.59</v>
      </c>
      <c r="D25" s="17">
        <f t="shared" si="6"/>
        <v>22893.140000000007</v>
      </c>
      <c r="E25" s="17">
        <f t="shared" si="6"/>
        <v>0</v>
      </c>
      <c r="F25" s="17">
        <f t="shared" si="6"/>
        <v>498.59</v>
      </c>
      <c r="G25" s="17">
        <f t="shared" si="6"/>
        <v>498.59</v>
      </c>
      <c r="H25" s="17">
        <f t="shared" si="6"/>
        <v>22394.550000000007</v>
      </c>
      <c r="I25" s="18"/>
    </row>
    <row r="28" spans="1:11" ht="13.5" thickBot="1" x14ac:dyDescent="0.25"/>
    <row r="29" spans="1:11" s="1" customFormat="1" ht="29.25" thickBot="1" x14ac:dyDescent="0.5">
      <c r="A29" s="23" t="s">
        <v>14</v>
      </c>
      <c r="B29" s="4"/>
      <c r="C29" s="4"/>
      <c r="D29" s="4"/>
      <c r="E29" s="4"/>
      <c r="F29" s="4"/>
      <c r="G29" s="24"/>
      <c r="H29" s="4"/>
      <c r="I29" s="21"/>
      <c r="J29" s="22"/>
    </row>
    <row r="30" spans="1:11" ht="13.5" thickBot="1" x14ac:dyDescent="0.25">
      <c r="G30" s="25"/>
    </row>
    <row r="31" spans="1:11" s="9" customFormat="1" ht="25.5" x14ac:dyDescent="0.2">
      <c r="A31" s="5" t="s">
        <v>0</v>
      </c>
      <c r="B31" s="19" t="s">
        <v>9</v>
      </c>
      <c r="C31" s="19" t="s">
        <v>10</v>
      </c>
      <c r="D31" s="6" t="s">
        <v>22</v>
      </c>
      <c r="E31" s="6" t="s">
        <v>1</v>
      </c>
      <c r="F31" s="7" t="s">
        <v>2</v>
      </c>
      <c r="G31" s="20" t="s">
        <v>11</v>
      </c>
      <c r="H31" s="7" t="s">
        <v>3</v>
      </c>
      <c r="I31" s="26" t="s">
        <v>4</v>
      </c>
      <c r="J31" s="8" t="s">
        <v>5</v>
      </c>
    </row>
    <row r="32" spans="1:11" s="13" customFormat="1" ht="15" customHeight="1" x14ac:dyDescent="0.2">
      <c r="A32" s="14" t="s">
        <v>6</v>
      </c>
      <c r="B32" s="10">
        <v>747.87</v>
      </c>
      <c r="C32" s="10">
        <v>553.97</v>
      </c>
      <c r="D32" s="10">
        <v>0</v>
      </c>
      <c r="E32" s="11">
        <f>SUM(B32:D32)</f>
        <v>1301.8400000000001</v>
      </c>
      <c r="F32" s="10">
        <v>337.82</v>
      </c>
      <c r="G32" s="10">
        <v>553.97</v>
      </c>
      <c r="H32" s="10">
        <f>SUM(F32:G32)</f>
        <v>891.79</v>
      </c>
      <c r="I32" s="11">
        <f>E32-H32</f>
        <v>410.05000000000018</v>
      </c>
      <c r="J32" s="27" t="s">
        <v>33</v>
      </c>
      <c r="K32" s="9"/>
    </row>
    <row r="33" spans="1:10" s="13" customFormat="1" ht="15" customHeight="1" thickBot="1" x14ac:dyDescent="0.25">
      <c r="A33" s="16" t="s">
        <v>8</v>
      </c>
      <c r="B33" s="17">
        <f t="shared" ref="B33:I33" si="7">SUM(B32:B32)</f>
        <v>747.87</v>
      </c>
      <c r="C33" s="17">
        <f t="shared" si="7"/>
        <v>553.97</v>
      </c>
      <c r="D33" s="17">
        <f t="shared" si="7"/>
        <v>0</v>
      </c>
      <c r="E33" s="17">
        <f t="shared" si="7"/>
        <v>1301.8400000000001</v>
      </c>
      <c r="F33" s="17">
        <f t="shared" si="7"/>
        <v>337.82</v>
      </c>
      <c r="G33" s="17">
        <f t="shared" si="7"/>
        <v>553.97</v>
      </c>
      <c r="H33" s="17">
        <f t="shared" si="7"/>
        <v>891.79</v>
      </c>
      <c r="I33" s="17">
        <f t="shared" si="7"/>
        <v>410.05000000000018</v>
      </c>
      <c r="J33" s="18"/>
    </row>
  </sheetData>
  <autoFilter ref="A4:K4">
    <sortState ref="A5:K23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11-2023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2024-03-20T21:26:27Z</cp:lastPrinted>
  <dcterms:created xsi:type="dcterms:W3CDTF">2022-02-25T23:37:18Z</dcterms:created>
  <dcterms:modified xsi:type="dcterms:W3CDTF">2024-03-20T21:26:38Z</dcterms:modified>
</cp:coreProperties>
</file>