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03-2024\Portal da Transparência\"/>
    </mc:Choice>
  </mc:AlternateContent>
  <xr:revisionPtr revIDLastSave="0" documentId="13_ncr:1_{9F98EF45-D0D0-4A87-8EA4-FA1E5536EE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 01-2024" sheetId="1" r:id="rId1"/>
  </sheets>
  <externalReferences>
    <externalReference r:id="rId2"/>
  </externalReferences>
  <definedNames>
    <definedName name="_xlnm._FilterDatabase" localSheetId="0" hidden="1">'FP 01-2024'!$A$4:$R$4</definedName>
    <definedName name="BaseDados">[1]Base!$B$6:$BH$395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C24" i="1"/>
  <c r="B24" i="1"/>
  <c r="P24" i="1"/>
  <c r="O24" i="1"/>
  <c r="N24" i="1"/>
  <c r="M24" i="1"/>
  <c r="K24" i="1"/>
  <c r="J24" i="1"/>
  <c r="I24" i="1"/>
  <c r="H24" i="1"/>
  <c r="G24" i="1"/>
  <c r="F24" i="1"/>
  <c r="E24" i="1"/>
  <c r="D24" i="1"/>
  <c r="C12" i="1"/>
  <c r="D12" i="1"/>
  <c r="E12" i="1"/>
  <c r="F12" i="1"/>
  <c r="H12" i="1"/>
  <c r="I12" i="1"/>
  <c r="J12" i="1"/>
  <c r="K12" i="1"/>
  <c r="L12" i="1"/>
  <c r="M12" i="1"/>
  <c r="B12" i="1"/>
  <c r="N7" i="1"/>
  <c r="N6" i="1"/>
  <c r="N5" i="1"/>
  <c r="G6" i="1" l="1"/>
  <c r="O6" i="1" s="1"/>
  <c r="G5" i="1"/>
  <c r="O5" i="1" s="1"/>
  <c r="G7" i="1"/>
  <c r="O7" i="1" s="1"/>
  <c r="N9" i="1" l="1"/>
  <c r="N10" i="1"/>
  <c r="N11" i="1"/>
  <c r="N8" i="1"/>
  <c r="N12" i="1" l="1"/>
  <c r="G9" i="1"/>
  <c r="O9" i="1" s="1"/>
  <c r="G11" i="1"/>
  <c r="O11" i="1" s="1"/>
  <c r="G10" i="1" l="1"/>
  <c r="O10" i="1" s="1"/>
  <c r="G8" i="1"/>
  <c r="O8" i="1" l="1"/>
  <c r="O12" i="1" s="1"/>
  <c r="G12" i="1"/>
</calcChain>
</file>

<file path=xl/sharedStrings.xml><?xml version="1.0" encoding="utf-8"?>
<sst xmlns="http://schemas.openxmlformats.org/spreadsheetml/2006/main" count="54" uniqueCount="34">
  <si>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</si>
  <si>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</si>
  <si>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</si>
  <si>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</si>
  <si>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</si>
  <si>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</si>
  <si>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</si>
  <si>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</si>
  <si>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</si>
  <si>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</si>
  <si>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</si>
  <si>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</si>
  <si>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</si>
  <si>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</si>
  <si>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</si>
  <si>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</si>
  <si>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</si>
  <si>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</si>
  <si>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</si>
  <si>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</si>
  <si>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</si>
  <si>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</si>
  <si>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Caike Oliveira da Silva</t>
  </si>
  <si>
    <t>Julia Del Ré Albino</t>
  </si>
  <si>
    <t>Kauan Ferreira Santos</t>
  </si>
  <si>
    <t>Kaylane Castro André</t>
  </si>
  <si>
    <t>Kim de Oliveira Corral</t>
  </si>
  <si>
    <t>Sara Siqueira Santana</t>
  </si>
  <si>
    <t>Thauany de Sena Alkimim</t>
  </si>
  <si>
    <t>Rescisões</t>
  </si>
  <si>
    <t>Rescisão Negativa</t>
  </si>
  <si>
    <t>Desligado em 11/01/2024</t>
  </si>
  <si>
    <t>Desligada em 11/01/2024</t>
  </si>
  <si>
    <t>FOLHA DE PAGAMENTO - APRENDIZES - JANEIRO/2024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</si>
</sst>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2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44" fontId="6" fillId="0" borderId="8" xfId="2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1" fillId="0" borderId="1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yce.rosa\Documents\Home%20Office%20-%20CAUSP\Portal%20da%20Transpar&#234;ncia\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 refreshError="1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8"/>
      <c r="P2" s="29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7" customFormat="1" ht="15" customHeight="1" x14ac:dyDescent="0.2">
      <c r="A5" s="14" t="s">
        <v>22</v>
      </c>
      <c r="B5" s="15">
        <v>911.9</v>
      </c>
      <c r="C5" s="15">
        <v>0</v>
      </c>
      <c r="D5" s="15">
        <v>0</v>
      </c>
      <c r="E5" s="15">
        <v>0</v>
      </c>
      <c r="F5" s="15">
        <v>0</v>
      </c>
      <c r="G5" s="16">
        <f t="shared" ref="G5:G11" si="0">SUM(B5:F5)</f>
        <v>911.9</v>
      </c>
      <c r="H5" s="15">
        <v>68.39</v>
      </c>
      <c r="I5" s="15">
        <v>0</v>
      </c>
      <c r="J5" s="15">
        <v>70.16</v>
      </c>
      <c r="K5" s="15">
        <v>0</v>
      </c>
      <c r="L5" s="15">
        <v>0</v>
      </c>
      <c r="M5" s="24">
        <v>0</v>
      </c>
      <c r="N5" s="16">
        <f t="shared" ref="N5:N11" si="1">SUM(H5:M5)</f>
        <v>138.55000000000001</v>
      </c>
      <c r="O5" s="16">
        <f t="shared" ref="O5:O11" si="2">G5-N5</f>
        <v>773.34999999999991</v>
      </c>
      <c r="P5" s="18"/>
      <c r="Q5" s="13"/>
    </row>
    <row r="6" spans="1:18" s="17" customFormat="1" ht="15" customHeight="1" x14ac:dyDescent="0.2">
      <c r="A6" s="19" t="s">
        <v>23</v>
      </c>
      <c r="B6" s="15">
        <v>911.9</v>
      </c>
      <c r="C6" s="15">
        <v>0</v>
      </c>
      <c r="D6" s="15">
        <v>0</v>
      </c>
      <c r="E6" s="15">
        <v>0</v>
      </c>
      <c r="F6" s="15">
        <v>0</v>
      </c>
      <c r="G6" s="16">
        <f t="shared" si="0"/>
        <v>911.9</v>
      </c>
      <c r="H6" s="15">
        <v>68.39</v>
      </c>
      <c r="I6" s="15">
        <v>0</v>
      </c>
      <c r="J6" s="15">
        <v>15.45</v>
      </c>
      <c r="K6" s="15">
        <v>0</v>
      </c>
      <c r="L6" s="15">
        <v>0</v>
      </c>
      <c r="M6" s="24">
        <v>0</v>
      </c>
      <c r="N6" s="16">
        <f t="shared" si="1"/>
        <v>83.84</v>
      </c>
      <c r="O6" s="16">
        <f t="shared" si="2"/>
        <v>828.06</v>
      </c>
      <c r="P6" s="20"/>
      <c r="Q6" s="13"/>
    </row>
    <row r="7" spans="1:18" s="17" customFormat="1" ht="15" customHeight="1" x14ac:dyDescent="0.2">
      <c r="A7" s="14" t="s">
        <v>24</v>
      </c>
      <c r="B7" s="15">
        <v>911.9</v>
      </c>
      <c r="C7" s="15">
        <v>0</v>
      </c>
      <c r="D7" s="15">
        <v>0</v>
      </c>
      <c r="E7" s="15">
        <v>0</v>
      </c>
      <c r="F7" s="15">
        <v>0</v>
      </c>
      <c r="G7" s="16">
        <f t="shared" si="0"/>
        <v>911.9</v>
      </c>
      <c r="H7" s="15">
        <v>68.39</v>
      </c>
      <c r="I7" s="15">
        <v>0</v>
      </c>
      <c r="J7" s="15">
        <v>68.34</v>
      </c>
      <c r="K7" s="15">
        <v>0</v>
      </c>
      <c r="L7" s="15">
        <v>0</v>
      </c>
      <c r="M7" s="24">
        <v>0</v>
      </c>
      <c r="N7" s="16">
        <f t="shared" si="1"/>
        <v>136.73000000000002</v>
      </c>
      <c r="O7" s="16">
        <f t="shared" si="2"/>
        <v>775.17</v>
      </c>
      <c r="P7" s="18"/>
      <c r="Q7" s="13"/>
    </row>
    <row r="8" spans="1:18" s="17" customFormat="1" ht="15" customHeight="1" x14ac:dyDescent="0.2">
      <c r="A8" s="19" t="s">
        <v>25</v>
      </c>
      <c r="B8" s="15">
        <v>911.9</v>
      </c>
      <c r="C8" s="15">
        <v>0</v>
      </c>
      <c r="D8" s="15">
        <v>0</v>
      </c>
      <c r="E8" s="15">
        <v>0</v>
      </c>
      <c r="F8" s="15">
        <v>0</v>
      </c>
      <c r="G8" s="16">
        <f t="shared" si="0"/>
        <v>911.9</v>
      </c>
      <c r="H8" s="15">
        <v>68.39</v>
      </c>
      <c r="I8" s="15">
        <v>0</v>
      </c>
      <c r="J8" s="15">
        <v>70.16</v>
      </c>
      <c r="K8" s="15">
        <v>0</v>
      </c>
      <c r="L8" s="15">
        <v>0</v>
      </c>
      <c r="M8" s="24">
        <v>0</v>
      </c>
      <c r="N8" s="16">
        <f t="shared" si="1"/>
        <v>138.55000000000001</v>
      </c>
      <c r="O8" s="16">
        <f t="shared" si="2"/>
        <v>773.34999999999991</v>
      </c>
      <c r="P8" s="20"/>
      <c r="Q8" s="13"/>
    </row>
    <row r="9" spans="1:18" s="17" customFormat="1" ht="15" customHeight="1" x14ac:dyDescent="0.2">
      <c r="A9" s="19" t="s">
        <v>26</v>
      </c>
      <c r="B9" s="15">
        <v>911.9</v>
      </c>
      <c r="C9" s="15">
        <v>0</v>
      </c>
      <c r="D9" s="15">
        <v>0</v>
      </c>
      <c r="E9" s="15">
        <v>0</v>
      </c>
      <c r="F9" s="15">
        <v>0</v>
      </c>
      <c r="G9" s="16">
        <f t="shared" si="0"/>
        <v>911.9</v>
      </c>
      <c r="H9" s="15">
        <v>68.39</v>
      </c>
      <c r="I9" s="15">
        <v>0</v>
      </c>
      <c r="J9" s="15">
        <v>70.16</v>
      </c>
      <c r="K9" s="15">
        <v>0</v>
      </c>
      <c r="L9" s="15">
        <v>0</v>
      </c>
      <c r="M9" s="24">
        <v>0</v>
      </c>
      <c r="N9" s="16">
        <f t="shared" si="1"/>
        <v>138.55000000000001</v>
      </c>
      <c r="O9" s="16">
        <f t="shared" si="2"/>
        <v>773.34999999999991</v>
      </c>
      <c r="P9" s="27"/>
      <c r="Q9" s="13"/>
    </row>
    <row r="10" spans="1:18" s="17" customFormat="1" ht="15" customHeight="1" x14ac:dyDescent="0.2">
      <c r="A10" s="14" t="s">
        <v>27</v>
      </c>
      <c r="B10" s="15">
        <v>911.9</v>
      </c>
      <c r="C10" s="15">
        <v>0</v>
      </c>
      <c r="D10" s="15">
        <v>0</v>
      </c>
      <c r="E10" s="15">
        <v>0</v>
      </c>
      <c r="F10" s="15">
        <v>0</v>
      </c>
      <c r="G10" s="16">
        <f t="shared" si="0"/>
        <v>911.9</v>
      </c>
      <c r="H10" s="15">
        <v>68.39</v>
      </c>
      <c r="I10" s="15">
        <v>0</v>
      </c>
      <c r="J10" s="15">
        <v>70.16</v>
      </c>
      <c r="K10" s="15">
        <v>0</v>
      </c>
      <c r="L10" s="15">
        <v>0</v>
      </c>
      <c r="M10" s="24">
        <v>0</v>
      </c>
      <c r="N10" s="16">
        <f t="shared" si="1"/>
        <v>138.55000000000001</v>
      </c>
      <c r="O10" s="16">
        <f t="shared" si="2"/>
        <v>773.34999999999991</v>
      </c>
      <c r="P10" s="18"/>
      <c r="Q10" s="13"/>
    </row>
    <row r="11" spans="1:18" s="17" customFormat="1" ht="15" customHeight="1" x14ac:dyDescent="0.2">
      <c r="A11" s="14" t="s">
        <v>28</v>
      </c>
      <c r="B11" s="15">
        <v>911.9</v>
      </c>
      <c r="C11" s="15">
        <v>0</v>
      </c>
      <c r="D11" s="15">
        <v>0</v>
      </c>
      <c r="E11" s="15">
        <v>0</v>
      </c>
      <c r="F11" s="15">
        <v>0</v>
      </c>
      <c r="G11" s="16">
        <f t="shared" si="0"/>
        <v>911.9</v>
      </c>
      <c r="H11" s="15">
        <v>68.39</v>
      </c>
      <c r="I11" s="15">
        <v>0</v>
      </c>
      <c r="J11" s="15">
        <v>15.45</v>
      </c>
      <c r="K11" s="15">
        <v>0</v>
      </c>
      <c r="L11" s="15">
        <v>0</v>
      </c>
      <c r="M11" s="24">
        <v>0</v>
      </c>
      <c r="N11" s="16">
        <f t="shared" si="1"/>
        <v>83.84</v>
      </c>
      <c r="O11" s="16">
        <f t="shared" si="2"/>
        <v>828.06</v>
      </c>
      <c r="P11" s="18"/>
      <c r="Q11" s="13"/>
    </row>
    <row r="12" spans="1:18" s="17" customFormat="1" ht="15" customHeight="1" thickBot="1" x14ac:dyDescent="0.25">
      <c r="A12" s="21" t="s">
        <v>21</v>
      </c>
      <c r="B12" s="22">
        <f>SUM(B5:B11)</f>
        <v>6383.2999999999993</v>
      </c>
      <c r="C12" s="22">
        <f>SUM(C5:C11)</f>
        <v>0</v>
      </c>
      <c r="D12" s="22">
        <f>SUM(D5:D11)</f>
        <v>0</v>
      </c>
      <c r="E12" s="22">
        <f>SUM(E5:E11)</f>
        <v>0</v>
      </c>
      <c r="F12" s="22">
        <f>SUM(F5:F11)</f>
        <v>0</v>
      </c>
      <c r="G12" s="22">
        <f>SUM(G5:G11)</f>
        <v>6383.2999999999993</v>
      </c>
      <c r="H12" s="22">
        <f>SUM(H5:H11)</f>
        <v>478.72999999999996</v>
      </c>
      <c r="I12" s="22">
        <f>SUM(I5:I11)</f>
        <v>0</v>
      </c>
      <c r="J12" s="22">
        <f>SUM(J5:J11)</f>
        <v>379.87999999999994</v>
      </c>
      <c r="K12" s="22">
        <f>SUM(K5:K11)</f>
        <v>0</v>
      </c>
      <c r="L12" s="22">
        <f>SUM(L5:L11)</f>
        <v>0</v>
      </c>
      <c r="M12" s="22">
        <f>SUM(M5:M11)</f>
        <v>0</v>
      </c>
      <c r="N12" s="22">
        <f>SUM(N5:N11)</f>
        <v>858.61</v>
      </c>
      <c r="O12" s="22">
        <f>SUM(O5:O11)</f>
        <v>5524.6899999999987</v>
      </c>
      <c r="P12" s="23"/>
    </row>
    <row r="14" spans="1:18" x14ac:dyDescent="0.2">
      <c r="J14" s="7"/>
      <c r="M14"/>
    </row>
    <row r="15" spans="1:18" ht="13.5" thickBot="1" x14ac:dyDescent="0.25">
      <c r="J15" s="7"/>
      <c r="M15"/>
    </row>
    <row r="16" spans="1:18" s="1" customFormat="1" ht="29.25" thickBot="1" x14ac:dyDescent="0.5">
      <c r="A16" s="4" t="s">
        <v>29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5"/>
      <c r="O16" s="5"/>
      <c r="P16" s="25"/>
      <c r="Q16" s="26"/>
    </row>
    <row r="17" spans="1:20" ht="13.5" thickBot="1" x14ac:dyDescent="0.25"/>
    <row r="18" spans="1:20" s="13" customFormat="1" ht="38.25" x14ac:dyDescent="0.2">
      <c r="A18" s="8" t="s">
        <v>0</v>
      </c>
      <c r="B18" s="9" t="s">
        <v>1</v>
      </c>
      <c r="C18" s="9" t="s">
        <v>2</v>
      </c>
      <c r="D18" s="11" t="s">
        <v>3</v>
      </c>
      <c r="E18" s="11" t="s">
        <v>4</v>
      </c>
      <c r="F18" s="11" t="s">
        <v>5</v>
      </c>
      <c r="G18" s="9" t="s">
        <v>30</v>
      </c>
      <c r="H18" s="9" t="s">
        <v>6</v>
      </c>
      <c r="I18" s="9" t="s">
        <v>7</v>
      </c>
      <c r="J18" s="9" t="s">
        <v>8</v>
      </c>
      <c r="K18" s="11" t="s">
        <v>9</v>
      </c>
      <c r="L18" s="11" t="s">
        <v>10</v>
      </c>
      <c r="M18" s="10" t="s">
        <v>11</v>
      </c>
      <c r="N18" s="11" t="s">
        <v>12</v>
      </c>
      <c r="O18" s="11" t="s">
        <v>13</v>
      </c>
      <c r="P18" s="30" t="s">
        <v>14</v>
      </c>
      <c r="Q18" s="12" t="s">
        <v>15</v>
      </c>
    </row>
    <row r="19" spans="1:20" s="17" customFormat="1" ht="15" customHeight="1" x14ac:dyDescent="0.2">
      <c r="A19" s="19" t="s">
        <v>16</v>
      </c>
      <c r="B19" s="15">
        <v>334.36</v>
      </c>
      <c r="C19" s="15">
        <v>1823.89</v>
      </c>
      <c r="D19" s="15">
        <v>0</v>
      </c>
      <c r="E19" s="15">
        <v>0</v>
      </c>
      <c r="F19" s="15">
        <v>0</v>
      </c>
      <c r="G19" s="15">
        <v>0</v>
      </c>
      <c r="H19" s="16">
        <v>2158.25</v>
      </c>
      <c r="I19" s="15">
        <v>25.07</v>
      </c>
      <c r="J19" s="15">
        <v>0</v>
      </c>
      <c r="K19" s="15">
        <v>42.83</v>
      </c>
      <c r="L19" s="15">
        <v>0</v>
      </c>
      <c r="M19" s="15">
        <v>0</v>
      </c>
      <c r="N19" s="24">
        <v>0</v>
      </c>
      <c r="O19" s="16">
        <v>67.900000000000006</v>
      </c>
      <c r="P19" s="16">
        <v>2090.35</v>
      </c>
      <c r="Q19" s="27" t="s">
        <v>31</v>
      </c>
      <c r="R19" s="13"/>
      <c r="T19" s="31"/>
    </row>
    <row r="20" spans="1:20" s="17" customFormat="1" ht="15" customHeight="1" x14ac:dyDescent="0.2">
      <c r="A20" s="19" t="s">
        <v>17</v>
      </c>
      <c r="B20" s="15">
        <v>334.36</v>
      </c>
      <c r="C20" s="15">
        <v>1823.8</v>
      </c>
      <c r="D20" s="15">
        <v>0</v>
      </c>
      <c r="E20" s="15">
        <v>0</v>
      </c>
      <c r="F20" s="15">
        <v>0</v>
      </c>
      <c r="G20" s="15">
        <v>0</v>
      </c>
      <c r="H20" s="16">
        <v>2158.16</v>
      </c>
      <c r="I20" s="15">
        <v>25.07</v>
      </c>
      <c r="J20" s="15">
        <v>0</v>
      </c>
      <c r="K20" s="15">
        <v>25.63</v>
      </c>
      <c r="L20" s="15">
        <v>0</v>
      </c>
      <c r="M20" s="15">
        <v>0</v>
      </c>
      <c r="N20" s="24">
        <v>0</v>
      </c>
      <c r="O20" s="16">
        <v>50.7</v>
      </c>
      <c r="P20" s="16">
        <v>2107.46</v>
      </c>
      <c r="Q20" s="27" t="s">
        <v>32</v>
      </c>
      <c r="R20" s="13"/>
      <c r="T20" s="31"/>
    </row>
    <row r="21" spans="1:20" s="17" customFormat="1" ht="15" customHeight="1" x14ac:dyDescent="0.2">
      <c r="A21" s="19" t="s">
        <v>18</v>
      </c>
      <c r="B21" s="15">
        <v>334.36</v>
      </c>
      <c r="C21" s="15">
        <v>1823.8</v>
      </c>
      <c r="D21" s="15">
        <v>0</v>
      </c>
      <c r="E21" s="15">
        <v>0</v>
      </c>
      <c r="F21" s="15">
        <v>0</v>
      </c>
      <c r="G21" s="15">
        <v>0</v>
      </c>
      <c r="H21" s="16">
        <v>2158.16</v>
      </c>
      <c r="I21" s="15">
        <v>25.07</v>
      </c>
      <c r="J21" s="15">
        <v>0</v>
      </c>
      <c r="K21" s="15">
        <v>5.57</v>
      </c>
      <c r="L21" s="15">
        <v>0</v>
      </c>
      <c r="M21" s="15">
        <v>0</v>
      </c>
      <c r="N21" s="24">
        <v>0</v>
      </c>
      <c r="O21" s="16">
        <v>30.64</v>
      </c>
      <c r="P21" s="16">
        <v>2127.52</v>
      </c>
      <c r="Q21" s="27" t="s">
        <v>31</v>
      </c>
      <c r="R21" s="13"/>
      <c r="T21" s="31"/>
    </row>
    <row r="22" spans="1:20" s="17" customFormat="1" ht="15" customHeight="1" x14ac:dyDescent="0.2">
      <c r="A22" s="19" t="s">
        <v>19</v>
      </c>
      <c r="B22" s="15">
        <v>334.36</v>
      </c>
      <c r="C22" s="15">
        <v>1823.8</v>
      </c>
      <c r="D22" s="15">
        <v>0</v>
      </c>
      <c r="E22" s="15">
        <v>0</v>
      </c>
      <c r="F22" s="15">
        <v>0</v>
      </c>
      <c r="G22" s="15">
        <v>0</v>
      </c>
      <c r="H22" s="16">
        <v>2158.16</v>
      </c>
      <c r="I22" s="15">
        <v>25.07</v>
      </c>
      <c r="J22" s="15">
        <v>0</v>
      </c>
      <c r="K22" s="15">
        <v>5.57</v>
      </c>
      <c r="L22" s="15">
        <v>0</v>
      </c>
      <c r="M22" s="15">
        <v>0</v>
      </c>
      <c r="N22" s="24">
        <v>0</v>
      </c>
      <c r="O22" s="16">
        <v>30.64</v>
      </c>
      <c r="P22" s="16">
        <v>2127.52</v>
      </c>
      <c r="Q22" s="27" t="s">
        <v>32</v>
      </c>
      <c r="R22" s="13"/>
      <c r="T22" s="31"/>
    </row>
    <row r="23" spans="1:20" s="17" customFormat="1" ht="15" customHeight="1" x14ac:dyDescent="0.2">
      <c r="A23" s="19" t="s">
        <v>20</v>
      </c>
      <c r="B23" s="15">
        <v>334.36</v>
      </c>
      <c r="C23" s="15">
        <v>1823.8</v>
      </c>
      <c r="D23" s="15">
        <v>0</v>
      </c>
      <c r="E23" s="15">
        <v>0</v>
      </c>
      <c r="F23" s="15">
        <v>0</v>
      </c>
      <c r="G23" s="15">
        <v>0</v>
      </c>
      <c r="H23" s="16">
        <v>2158.16</v>
      </c>
      <c r="I23" s="15">
        <v>25.07</v>
      </c>
      <c r="J23" s="15">
        <v>0</v>
      </c>
      <c r="K23" s="15">
        <v>17.57</v>
      </c>
      <c r="L23" s="15">
        <v>0</v>
      </c>
      <c r="M23" s="15">
        <v>0</v>
      </c>
      <c r="N23" s="24">
        <v>0</v>
      </c>
      <c r="O23" s="16">
        <v>42.64</v>
      </c>
      <c r="P23" s="16">
        <v>2115.52</v>
      </c>
      <c r="Q23" s="27" t="s">
        <v>32</v>
      </c>
      <c r="R23" s="13"/>
      <c r="T23" s="31"/>
    </row>
    <row r="24" spans="1:20" s="17" customFormat="1" ht="15" customHeight="1" thickBot="1" x14ac:dyDescent="0.25">
      <c r="A24" s="21" t="s">
        <v>21</v>
      </c>
      <c r="B24" s="22">
        <f>SUM(B19:B23)</f>
        <v>1671.8000000000002</v>
      </c>
      <c r="C24" s="22">
        <f>SUM(C19:C23)</f>
        <v>9119.09</v>
      </c>
      <c r="D24" s="22">
        <f>SUM(D19:D23)</f>
        <v>0</v>
      </c>
      <c r="E24" s="22">
        <f>SUM(E19:E23)</f>
        <v>0</v>
      </c>
      <c r="F24" s="22">
        <f>SUM(F19:F23)</f>
        <v>0</v>
      </c>
      <c r="G24" s="22">
        <f>SUM(G19:G23)</f>
        <v>0</v>
      </c>
      <c r="H24" s="22">
        <f>SUM(H19:H23)</f>
        <v>10790.89</v>
      </c>
      <c r="I24" s="22">
        <f>SUM(I19:I23)</f>
        <v>125.35</v>
      </c>
      <c r="J24" s="22">
        <f>SUM(J19:J23)</f>
        <v>0</v>
      </c>
      <c r="K24" s="22">
        <f>SUM(K19:K23)</f>
        <v>97.169999999999987</v>
      </c>
      <c r="L24" s="22">
        <f>SUM(L19:L23)</f>
        <v>0</v>
      </c>
      <c r="M24" s="22">
        <f>SUM(M19:M23)</f>
        <v>0</v>
      </c>
      <c r="N24" s="22">
        <f>SUM(N19:N23)</f>
        <v>0</v>
      </c>
      <c r="O24" s="22">
        <f>SUM(O19:O23)</f>
        <v>222.51999999999998</v>
      </c>
      <c r="P24" s="22">
        <f>SUM(P19:P23)</f>
        <v>10568.37</v>
      </c>
      <c r="Q24" s="23"/>
    </row>
  </sheetData>
  <autoFilter ref="A4:R4" xr:uid="{00000000-0009-0000-0000-000000000000}">
    <sortState xmlns:xlrd2="http://schemas.microsoft.com/office/spreadsheetml/2017/richdata2" ref="A5:R16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2024-03-22T22:52:23Z</cp:lastPrinted>
  <dcterms:created xsi:type="dcterms:W3CDTF">2022-08-10T20:58:48Z</dcterms:created>
  <dcterms:modified xsi:type="dcterms:W3CDTF">2024-03-22T22:53:47Z</dcterms:modified>
</cp:coreProperties>
</file>