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xr:revisionPtr revIDLastSave="0" documentId="8_{40DAECEF-D925-4371-B286-ED612230E8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P 09-2023" sheetId="1" r:id="rId1"/>
  </sheets>
  <externalReferences>
    <externalReference r:id="rId2"/>
  </externalReferences>
  <definedNames>
    <definedName name="_xlnm._FilterDatabase" localSheetId="0" hidden="1">'FP 09-2023'!$A$4:$K$4</definedName>
    <definedName name="BaseDados">[1]Base!$B$6:$BH$395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1" i="1"/>
  <c r="F31" i="1"/>
  <c r="G31" i="1"/>
  <c r="B31" i="1"/>
  <c r="C31" i="1"/>
  <c r="D31" i="1"/>
  <c r="E30" i="1"/>
  <c r="E29" i="1"/>
  <c r="E31" i="1" s="1"/>
  <c r="B22" i="1"/>
  <c r="H29" i="1"/>
  <c r="H30" i="1"/>
  <c r="D14" i="1"/>
  <c r="G8" i="1"/>
  <c r="G20" i="1"/>
  <c r="G5" i="1"/>
  <c r="G6" i="1"/>
  <c r="G7" i="1"/>
  <c r="G9" i="1"/>
  <c r="G10" i="1"/>
  <c r="G11" i="1"/>
  <c r="G12" i="1"/>
  <c r="D8" i="1"/>
  <c r="D20" i="1"/>
  <c r="D5" i="1"/>
  <c r="D6" i="1"/>
  <c r="D7" i="1"/>
  <c r="D9" i="1"/>
  <c r="D10" i="1"/>
  <c r="D11" i="1"/>
  <c r="D13" i="1"/>
  <c r="D15" i="1"/>
  <c r="D16" i="1"/>
  <c r="D17" i="1"/>
  <c r="D18" i="1"/>
  <c r="D19" i="1"/>
  <c r="D21" i="1"/>
  <c r="H31" i="1" l="1"/>
  <c r="H10" i="1"/>
  <c r="H20" i="1"/>
  <c r="I29" i="1"/>
  <c r="H16" i="1"/>
  <c r="H11" i="1"/>
  <c r="H21" i="1"/>
  <c r="H17" i="1"/>
  <c r="H14" i="1"/>
  <c r="H15" i="1"/>
  <c r="H7" i="1"/>
  <c r="H9" i="1"/>
  <c r="H6" i="1"/>
  <c r="H5" i="1"/>
  <c r="H19" i="1"/>
  <c r="H13" i="1"/>
  <c r="H18" i="1"/>
  <c r="H8" i="1"/>
  <c r="C22" i="1" l="1"/>
  <c r="E22" i="1"/>
  <c r="F22" i="1"/>
  <c r="D12" i="1"/>
  <c r="H12" i="1" s="1"/>
  <c r="I30" i="1" l="1"/>
  <c r="I31" i="1" s="1"/>
  <c r="D22" i="1"/>
  <c r="G22" i="1"/>
  <c r="H22" i="1" l="1"/>
</calcChain>
</file>

<file path=xl/sharedStrings.xml><?xml version="1.0" encoding="utf-8"?>
<sst xmlns="http://schemas.openxmlformats.org/spreadsheetml/2006/main" count="44" uniqueCount="34">
  <si>
    <t>Nome</t>
  </si>
  <si>
    <t>Remuneração</t>
  </si>
  <si>
    <t>Outros Descontos</t>
  </si>
  <si>
    <t>Total de Descontos</t>
  </si>
  <si>
    <t>Total Líquido</t>
  </si>
  <si>
    <t>Observações</t>
  </si>
  <si>
    <t>Lucas Ribeiro de Deus</t>
  </si>
  <si>
    <t>Tálita Medina de Oliveira</t>
  </si>
  <si>
    <t>Total</t>
  </si>
  <si>
    <t>Bolsa Auxílio</t>
  </si>
  <si>
    <t>Recesso</t>
  </si>
  <si>
    <t>Adiantamento de Recesso</t>
  </si>
  <si>
    <t>Beatriz Witkowsky Nascimento</t>
  </si>
  <si>
    <t>Danilo Zelic de Abreu Lima</t>
  </si>
  <si>
    <t>Cesar Henrique dos Anjos Marques</t>
  </si>
  <si>
    <t>Lucas Santos Souza</t>
  </si>
  <si>
    <t>Carlos Gabriel dos Santos Barboza</t>
  </si>
  <si>
    <t>Juliana Alegretti</t>
  </si>
  <si>
    <t>João Victor Pereira Sales</t>
  </si>
  <si>
    <t>Marcella Viana de Jesus</t>
  </si>
  <si>
    <t>Desligamentos</t>
  </si>
  <si>
    <t>Audrey Gabrielle Andrade Moreira</t>
  </si>
  <si>
    <t>Guilherme Arnaud Dias</t>
  </si>
  <si>
    <t>Luana Miranda Reis</t>
  </si>
  <si>
    <t>Malcolm Allef da Silva</t>
  </si>
  <si>
    <t>Julia Lina Costa Almeida</t>
  </si>
  <si>
    <t>Aline Godois dos Santos</t>
  </si>
  <si>
    <t>Victoria Ramira Santana de Souza</t>
  </si>
  <si>
    <t>Rescisão Negativa</t>
  </si>
  <si>
    <t>FOLHA DE PAGAMENTO - ESTAGIÁRIOS - SETEMBRO/2023</t>
  </si>
  <si>
    <t>Desligado em 18/09/2023</t>
  </si>
  <si>
    <t>Desligado em 29/09/2023</t>
  </si>
  <si>
    <t>Jennifer Martins de Oliveira</t>
  </si>
  <si>
    <t>Carlos Eduardo Rosa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</si>
</sst>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7" xfId="2" applyFont="1" applyBorder="1" applyAlignment="1">
      <alignment vertical="center"/>
    </xf>
    <xf numFmtId="4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4" fontId="5" fillId="3" borderId="12" xfId="2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4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29</v>
      </c>
      <c r="B2" s="4"/>
      <c r="C2" s="4"/>
      <c r="D2" s="4"/>
      <c r="E2" s="4"/>
      <c r="F2" s="4"/>
      <c r="G2" s="4"/>
      <c r="H2" s="28"/>
      <c r="I2" s="29"/>
    </row>
    <row r="3" spans="1:11" ht="13.5" thickBot="1" x14ac:dyDescent="0.25"/>
    <row r="4" spans="1:11" s="9" customFormat="1" ht="25.5" x14ac:dyDescent="0.2">
      <c r="A4" s="5" t="s">
        <v>0</v>
      </c>
      <c r="B4" s="19" t="s">
        <v>9</v>
      </c>
      <c r="C4" s="19" t="s">
        <v>10</v>
      </c>
      <c r="D4" s="6" t="s">
        <v>1</v>
      </c>
      <c r="E4" s="7" t="s">
        <v>2</v>
      </c>
      <c r="F4" s="20" t="s">
        <v>11</v>
      </c>
      <c r="G4" s="7" t="s">
        <v>3</v>
      </c>
      <c r="H4" s="7" t="s">
        <v>4</v>
      </c>
      <c r="I4" s="8" t="s">
        <v>5</v>
      </c>
    </row>
    <row r="5" spans="1:11" s="13" customFormat="1" ht="15" customHeight="1" x14ac:dyDescent="0.2">
      <c r="A5" s="14" t="s">
        <v>26</v>
      </c>
      <c r="B5" s="10">
        <v>1246.45</v>
      </c>
      <c r="C5" s="10">
        <v>0</v>
      </c>
      <c r="D5" s="11">
        <f>SUM(B5:C5)</f>
        <v>1246.45</v>
      </c>
      <c r="E5" s="10">
        <v>0</v>
      </c>
      <c r="F5" s="10">
        <v>0</v>
      </c>
      <c r="G5" s="10">
        <f>SUM(E5:F5)</f>
        <v>0</v>
      </c>
      <c r="H5" s="11">
        <f>D5-G5</f>
        <v>1246.45</v>
      </c>
      <c r="I5" s="12"/>
      <c r="J5" s="9"/>
    </row>
    <row r="6" spans="1:11" s="13" customFormat="1" ht="15" customHeight="1" x14ac:dyDescent="0.2">
      <c r="A6" s="14" t="s">
        <v>21</v>
      </c>
      <c r="B6" s="10">
        <v>1246.45</v>
      </c>
      <c r="C6" s="10">
        <v>0</v>
      </c>
      <c r="D6" s="11">
        <f>SUM(B6:C6)</f>
        <v>1246.45</v>
      </c>
      <c r="E6" s="10">
        <v>0</v>
      </c>
      <c r="F6" s="10">
        <v>0</v>
      </c>
      <c r="G6" s="10">
        <f>SUM(E6:F6)</f>
        <v>0</v>
      </c>
      <c r="H6" s="11">
        <f>D6-G6</f>
        <v>1246.45</v>
      </c>
      <c r="I6" s="12"/>
      <c r="J6" s="9"/>
    </row>
    <row r="7" spans="1:11" s="13" customFormat="1" ht="15" customHeight="1" x14ac:dyDescent="0.2">
      <c r="A7" s="14" t="s">
        <v>12</v>
      </c>
      <c r="B7" s="10">
        <v>1246.45</v>
      </c>
      <c r="C7" s="10">
        <v>0</v>
      </c>
      <c r="D7" s="11">
        <f>SUM(B7:C7)</f>
        <v>1246.45</v>
      </c>
      <c r="E7" s="10">
        <v>0</v>
      </c>
      <c r="F7" s="10">
        <v>0</v>
      </c>
      <c r="G7" s="10">
        <f>SUM(E7:F7)</f>
        <v>0</v>
      </c>
      <c r="H7" s="11">
        <f>D7-G7</f>
        <v>1246.45</v>
      </c>
      <c r="I7" s="12"/>
      <c r="J7" s="9"/>
    </row>
    <row r="8" spans="1:11" s="13" customFormat="1" ht="15" customHeight="1" x14ac:dyDescent="0.2">
      <c r="A8" s="14" t="s">
        <v>33</v>
      </c>
      <c r="B8" s="10">
        <v>830.97</v>
      </c>
      <c r="C8" s="10">
        <v>0</v>
      </c>
      <c r="D8" s="11">
        <f>SUM(B8:C8)</f>
        <v>830.97</v>
      </c>
      <c r="E8" s="10">
        <v>0</v>
      </c>
      <c r="F8" s="10">
        <v>0</v>
      </c>
      <c r="G8" s="10">
        <f>SUM(E8:F8)</f>
        <v>0</v>
      </c>
      <c r="H8" s="11">
        <f>D8-G8</f>
        <v>830.97</v>
      </c>
      <c r="I8" s="15"/>
      <c r="J8" s="9"/>
    </row>
    <row r="9" spans="1:11" s="13" customFormat="1" ht="15" customHeight="1" x14ac:dyDescent="0.2">
      <c r="A9" s="14" t="s">
        <v>16</v>
      </c>
      <c r="B9" s="10">
        <v>1246.45</v>
      </c>
      <c r="C9" s="10">
        <v>0</v>
      </c>
      <c r="D9" s="11">
        <f>SUM(B9:C9)</f>
        <v>1246.45</v>
      </c>
      <c r="E9" s="10">
        <v>0</v>
      </c>
      <c r="F9" s="10">
        <v>0</v>
      </c>
      <c r="G9" s="10">
        <f>SUM(E9:F9)</f>
        <v>0</v>
      </c>
      <c r="H9" s="11">
        <f>D9-G9</f>
        <v>1246.45</v>
      </c>
      <c r="I9" s="15"/>
      <c r="J9" s="9"/>
    </row>
    <row r="10" spans="1:11" s="13" customFormat="1" ht="15" customHeight="1" x14ac:dyDescent="0.2">
      <c r="A10" s="14" t="s">
        <v>13</v>
      </c>
      <c r="B10" s="10">
        <v>1246.45</v>
      </c>
      <c r="C10" s="10">
        <v>0</v>
      </c>
      <c r="D10" s="11">
        <f>SUM(B10:C10)</f>
        <v>1246.45</v>
      </c>
      <c r="E10" s="10">
        <v>0</v>
      </c>
      <c r="F10" s="10">
        <v>0</v>
      </c>
      <c r="G10" s="10">
        <f>SUM(E10:F10)</f>
        <v>0</v>
      </c>
      <c r="H10" s="11">
        <f>D10-G10</f>
        <v>1246.45</v>
      </c>
      <c r="I10" s="12"/>
      <c r="J10" s="9"/>
    </row>
    <row r="11" spans="1:11" s="13" customFormat="1" ht="15" customHeight="1" x14ac:dyDescent="0.2">
      <c r="A11" s="14" t="s">
        <v>22</v>
      </c>
      <c r="B11" s="10">
        <v>1246.45</v>
      </c>
      <c r="C11" s="10">
        <v>0</v>
      </c>
      <c r="D11" s="11">
        <f>SUM(B11:C11)</f>
        <v>1246.45</v>
      </c>
      <c r="E11" s="10">
        <v>0</v>
      </c>
      <c r="F11" s="10">
        <v>0</v>
      </c>
      <c r="G11" s="10">
        <f>SUM(E11:F11)</f>
        <v>0</v>
      </c>
      <c r="H11" s="11">
        <f>D11-G11</f>
        <v>1246.45</v>
      </c>
      <c r="I11" s="12"/>
      <c r="J11" s="9"/>
    </row>
    <row r="12" spans="1:11" s="13" customFormat="1" ht="15" customHeight="1" x14ac:dyDescent="0.2">
      <c r="A12" s="14" t="s">
        <v>32</v>
      </c>
      <c r="B12" s="10">
        <v>249.29</v>
      </c>
      <c r="C12" s="10">
        <v>0</v>
      </c>
      <c r="D12" s="11">
        <f>SUM(B12:C12)</f>
        <v>249.29</v>
      </c>
      <c r="E12" s="10">
        <v>0</v>
      </c>
      <c r="F12" s="10">
        <v>0</v>
      </c>
      <c r="G12" s="10">
        <f>SUM(E12:F12)</f>
        <v>0</v>
      </c>
      <c r="H12" s="11">
        <f>D12-G12</f>
        <v>249.29</v>
      </c>
      <c r="I12" s="12"/>
      <c r="J12" s="9"/>
    </row>
    <row r="13" spans="1:11" s="13" customFormat="1" ht="15" customHeight="1" x14ac:dyDescent="0.2">
      <c r="A13" s="14" t="s">
        <v>25</v>
      </c>
      <c r="B13" s="10">
        <v>1246.45</v>
      </c>
      <c r="C13" s="10">
        <v>0</v>
      </c>
      <c r="D13" s="11">
        <f>SUM(B13:C13)</f>
        <v>1246.45</v>
      </c>
      <c r="E13" s="10">
        <v>0</v>
      </c>
      <c r="F13" s="10">
        <v>0</v>
      </c>
      <c r="G13" s="10">
        <f>SUM(E13:F13)</f>
        <v>0</v>
      </c>
      <c r="H13" s="11">
        <f>D13-G13</f>
        <v>1246.45</v>
      </c>
      <c r="I13" s="12"/>
      <c r="J13" s="9"/>
    </row>
    <row r="14" spans="1:11" s="13" customFormat="1" ht="15" customHeight="1" x14ac:dyDescent="0.2">
      <c r="A14" s="14" t="s">
        <v>17</v>
      </c>
      <c r="B14" s="10">
        <v>1246.45</v>
      </c>
      <c r="C14" s="10">
        <v>0</v>
      </c>
      <c r="D14" s="11">
        <f>SUM(B14:C14)</f>
        <v>1246.45</v>
      </c>
      <c r="E14" s="10">
        <v>0</v>
      </c>
      <c r="F14" s="10">
        <v>0</v>
      </c>
      <c r="G14" s="10">
        <f>SUM(E14:F14)</f>
        <v>0</v>
      </c>
      <c r="H14" s="11">
        <f>D14-G14</f>
        <v>1246.45</v>
      </c>
      <c r="I14" s="12"/>
      <c r="J14" s="9"/>
    </row>
    <row r="15" spans="1:11" s="13" customFormat="1" ht="15" customHeight="1" x14ac:dyDescent="0.2">
      <c r="A15" s="14" t="s">
        <v>23</v>
      </c>
      <c r="B15" s="10">
        <v>1246.45</v>
      </c>
      <c r="C15" s="10">
        <v>0</v>
      </c>
      <c r="D15" s="11">
        <f>SUM(B15:C15)</f>
        <v>1246.45</v>
      </c>
      <c r="E15" s="10">
        <v>0</v>
      </c>
      <c r="F15" s="10">
        <v>0</v>
      </c>
      <c r="G15" s="10">
        <f>SUM(E15:F15)</f>
        <v>0</v>
      </c>
      <c r="H15" s="11">
        <f>D15-G15</f>
        <v>1246.45</v>
      </c>
      <c r="I15" s="12"/>
      <c r="J15" s="9"/>
    </row>
    <row r="16" spans="1:11" s="13" customFormat="1" ht="15" customHeight="1" x14ac:dyDescent="0.2">
      <c r="A16" s="14" t="s">
        <v>6</v>
      </c>
      <c r="B16" s="10">
        <v>1246.45</v>
      </c>
      <c r="C16" s="10">
        <v>0</v>
      </c>
      <c r="D16" s="11">
        <f>SUM(B16:C16)</f>
        <v>1246.45</v>
      </c>
      <c r="E16" s="10">
        <v>0</v>
      </c>
      <c r="F16" s="10">
        <v>0</v>
      </c>
      <c r="G16" s="10">
        <f>SUM(E16:F16)</f>
        <v>0</v>
      </c>
      <c r="H16" s="11">
        <f>D16-G16</f>
        <v>1246.45</v>
      </c>
      <c r="I16" s="12"/>
      <c r="J16" s="9"/>
    </row>
    <row r="17" spans="1:11" s="13" customFormat="1" ht="15" customHeight="1" x14ac:dyDescent="0.2">
      <c r="A17" s="14" t="s">
        <v>15</v>
      </c>
      <c r="B17" s="10">
        <v>1246.45</v>
      </c>
      <c r="C17" s="10">
        <v>0</v>
      </c>
      <c r="D17" s="11">
        <f>SUM(B17:C17)</f>
        <v>1246.45</v>
      </c>
      <c r="E17" s="10">
        <v>0</v>
      </c>
      <c r="F17" s="10">
        <v>0</v>
      </c>
      <c r="G17" s="10">
        <f>SUM(E17:F17)</f>
        <v>0</v>
      </c>
      <c r="H17" s="11">
        <f>D17-G17</f>
        <v>1246.45</v>
      </c>
      <c r="I17" s="12"/>
      <c r="J17" s="9"/>
    </row>
    <row r="18" spans="1:11" s="13" customFormat="1" ht="15" customHeight="1" x14ac:dyDescent="0.2">
      <c r="A18" s="14" t="s">
        <v>24</v>
      </c>
      <c r="B18" s="10">
        <v>1246.45</v>
      </c>
      <c r="C18" s="10">
        <v>0</v>
      </c>
      <c r="D18" s="11">
        <f>SUM(B18:C18)</f>
        <v>1246.45</v>
      </c>
      <c r="E18" s="10">
        <v>0</v>
      </c>
      <c r="F18" s="10">
        <v>0</v>
      </c>
      <c r="G18" s="10">
        <f>SUM(E18:F18)</f>
        <v>0</v>
      </c>
      <c r="H18" s="11">
        <f>D18-G18</f>
        <v>1246.45</v>
      </c>
      <c r="I18" s="12"/>
      <c r="J18" s="9"/>
    </row>
    <row r="19" spans="1:11" s="13" customFormat="1" ht="15" customHeight="1" x14ac:dyDescent="0.2">
      <c r="A19" s="14" t="s">
        <v>19</v>
      </c>
      <c r="B19" s="10">
        <v>1246.45</v>
      </c>
      <c r="C19" s="10">
        <v>0</v>
      </c>
      <c r="D19" s="11">
        <f>SUM(B19:C19)</f>
        <v>1246.45</v>
      </c>
      <c r="E19" s="10">
        <v>0</v>
      </c>
      <c r="F19" s="10">
        <v>0</v>
      </c>
      <c r="G19" s="10">
        <f>SUM(E19:F19)</f>
        <v>0</v>
      </c>
      <c r="H19" s="11">
        <f>D19-G19</f>
        <v>1246.45</v>
      </c>
      <c r="I19" s="12"/>
      <c r="J19" s="9"/>
    </row>
    <row r="20" spans="1:11" s="13" customFormat="1" ht="15" customHeight="1" x14ac:dyDescent="0.2">
      <c r="A20" s="14" t="s">
        <v>7</v>
      </c>
      <c r="B20" s="10">
        <v>997.16</v>
      </c>
      <c r="C20" s="10">
        <v>332.39</v>
      </c>
      <c r="D20" s="11">
        <f>SUM(B20:C20)</f>
        <v>1329.55</v>
      </c>
      <c r="E20" s="10">
        <v>0</v>
      </c>
      <c r="F20" s="10">
        <v>332.39</v>
      </c>
      <c r="G20" s="10">
        <f>SUM(E20:F20)</f>
        <v>332.39</v>
      </c>
      <c r="H20" s="11">
        <f>D20-G20</f>
        <v>997.16</v>
      </c>
      <c r="I20" s="12"/>
      <c r="J20" s="9"/>
    </row>
    <row r="21" spans="1:11" s="13" customFormat="1" ht="15" customHeight="1" x14ac:dyDescent="0.2">
      <c r="A21" s="14" t="s">
        <v>27</v>
      </c>
      <c r="B21" s="10">
        <v>1246.45</v>
      </c>
      <c r="C21" s="10">
        <v>0</v>
      </c>
      <c r="D21" s="11">
        <f>SUM(B21:C21)</f>
        <v>1246.45</v>
      </c>
      <c r="E21" s="10">
        <v>0</v>
      </c>
      <c r="F21" s="10">
        <v>0</v>
      </c>
      <c r="G21" s="10">
        <f>SUM(E21:F21)</f>
        <v>0</v>
      </c>
      <c r="H21" s="11">
        <f>D21-G21</f>
        <v>1246.45</v>
      </c>
      <c r="I21" s="12"/>
      <c r="J21" s="9"/>
    </row>
    <row r="22" spans="1:11" s="13" customFormat="1" ht="15" customHeight="1" thickBot="1" x14ac:dyDescent="0.25">
      <c r="A22" s="16" t="s">
        <v>8</v>
      </c>
      <c r="B22" s="17">
        <f>SUM(B5:B21)</f>
        <v>19527.720000000005</v>
      </c>
      <c r="C22" s="17">
        <f>SUM(C5:C21)</f>
        <v>332.39</v>
      </c>
      <c r="D22" s="17">
        <f>SUM(D5:D21)</f>
        <v>19860.110000000004</v>
      </c>
      <c r="E22" s="17">
        <f>SUM(E5:E21)</f>
        <v>0</v>
      </c>
      <c r="F22" s="17">
        <f>SUM(F5:F21)</f>
        <v>332.39</v>
      </c>
      <c r="G22" s="17">
        <f>SUM(G5:G21)</f>
        <v>332.39</v>
      </c>
      <c r="H22" s="17">
        <f>SUM(H5:H21)</f>
        <v>19527.720000000005</v>
      </c>
      <c r="I22" s="18"/>
    </row>
    <row r="25" spans="1:11" ht="13.5" thickBot="1" x14ac:dyDescent="0.25"/>
    <row r="26" spans="1:11" s="1" customFormat="1" ht="29.25" thickBot="1" x14ac:dyDescent="0.5">
      <c r="A26" s="23" t="s">
        <v>20</v>
      </c>
      <c r="B26" s="4"/>
      <c r="C26" s="4"/>
      <c r="D26" s="4"/>
      <c r="E26" s="4"/>
      <c r="F26" s="4"/>
      <c r="G26" s="24"/>
      <c r="H26" s="4"/>
      <c r="I26" s="21"/>
      <c r="J26" s="22"/>
    </row>
    <row r="27" spans="1:11" ht="13.5" thickBot="1" x14ac:dyDescent="0.25">
      <c r="G27" s="25"/>
    </row>
    <row r="28" spans="1:11" s="9" customFormat="1" ht="25.5" x14ac:dyDescent="0.2">
      <c r="A28" s="5" t="s">
        <v>0</v>
      </c>
      <c r="B28" s="19" t="s">
        <v>9</v>
      </c>
      <c r="C28" s="19" t="s">
        <v>10</v>
      </c>
      <c r="D28" s="6" t="s">
        <v>28</v>
      </c>
      <c r="E28" s="6" t="s">
        <v>1</v>
      </c>
      <c r="F28" s="7" t="s">
        <v>2</v>
      </c>
      <c r="G28" s="20" t="s">
        <v>11</v>
      </c>
      <c r="H28" s="7" t="s">
        <v>3</v>
      </c>
      <c r="I28" s="26" t="s">
        <v>4</v>
      </c>
      <c r="J28" s="8" t="s">
        <v>5</v>
      </c>
    </row>
    <row r="29" spans="1:11" s="13" customFormat="1" ht="15" customHeight="1" x14ac:dyDescent="0.2">
      <c r="A29" s="14" t="s">
        <v>14</v>
      </c>
      <c r="B29" s="10">
        <v>747.87</v>
      </c>
      <c r="C29" s="10">
        <v>830.96</v>
      </c>
      <c r="D29" s="10">
        <v>0</v>
      </c>
      <c r="E29" s="11">
        <f>SUM(B29:D29)</f>
        <v>1578.83</v>
      </c>
      <c r="F29" s="10">
        <v>0</v>
      </c>
      <c r="G29" s="10">
        <v>0</v>
      </c>
      <c r="H29" s="10">
        <f>SUM(F29:G29)</f>
        <v>0</v>
      </c>
      <c r="I29" s="11">
        <f>E29-H29</f>
        <v>1578.83</v>
      </c>
      <c r="J29" s="27" t="s">
        <v>30</v>
      </c>
      <c r="K29" s="9"/>
    </row>
    <row r="30" spans="1:11" s="13" customFormat="1" ht="15" customHeight="1" x14ac:dyDescent="0.2">
      <c r="A30" s="14" t="s">
        <v>18</v>
      </c>
      <c r="B30" s="10">
        <v>1246.45</v>
      </c>
      <c r="C30" s="10">
        <v>1384.95</v>
      </c>
      <c r="D30" s="10">
        <v>0</v>
      </c>
      <c r="E30" s="11">
        <f>SUM(B30:D30)</f>
        <v>2631.4</v>
      </c>
      <c r="F30" s="10">
        <v>0</v>
      </c>
      <c r="G30" s="10">
        <v>0</v>
      </c>
      <c r="H30" s="10">
        <f>SUM(F30:G30)</f>
        <v>0</v>
      </c>
      <c r="I30" s="11">
        <f>E30-H30</f>
        <v>2631.4</v>
      </c>
      <c r="J30" s="27" t="s">
        <v>31</v>
      </c>
      <c r="K30" s="9"/>
    </row>
    <row r="31" spans="1:11" s="13" customFormat="1" ht="15" customHeight="1" thickBot="1" x14ac:dyDescent="0.25">
      <c r="A31" s="16" t="s">
        <v>8</v>
      </c>
      <c r="B31" s="17">
        <f t="shared" ref="B31:D31" si="0">SUM(B29:B30)</f>
        <v>1994.3200000000002</v>
      </c>
      <c r="C31" s="17">
        <f t="shared" si="0"/>
        <v>2215.91</v>
      </c>
      <c r="D31" s="17">
        <f t="shared" si="0"/>
        <v>0</v>
      </c>
      <c r="E31" s="17">
        <f>SUM(E29:E30)</f>
        <v>4210.2299999999996</v>
      </c>
      <c r="F31" s="17">
        <f t="shared" ref="F31:I31" si="1">SUM(F29:F30)</f>
        <v>0</v>
      </c>
      <c r="G31" s="17">
        <f t="shared" si="1"/>
        <v>0</v>
      </c>
      <c r="H31" s="17">
        <f t="shared" si="1"/>
        <v>0</v>
      </c>
      <c r="I31" s="17">
        <f t="shared" si="1"/>
        <v>4210.2299999999996</v>
      </c>
      <c r="J31" s="18"/>
    </row>
  </sheetData>
  <autoFilter ref="A4:K4" xr:uid="{00000000-0009-0000-0000-000000000000}">
    <sortState xmlns:xlrd2="http://schemas.microsoft.com/office/spreadsheetml/2017/richdata2" ref="A5:K21">
      <sortCondition ref="A4"/>
    </sortState>
  </autoFilter>
  <sortState xmlns:xlrd2="http://schemas.microsoft.com/office/spreadsheetml/2017/richdata2"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2023-09-21T17:05:47Z</cp:lastPrinted>
  <dcterms:created xsi:type="dcterms:W3CDTF">2022-02-25T23:37:18Z</dcterms:created>
  <dcterms:modified xsi:type="dcterms:W3CDTF">2023-11-08T16:38:47Z</dcterms:modified>
</cp:coreProperties>
</file>