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5-2023" sheetId="1" r:id="rId1"/>
  </sheets>
  <externalReferences>
    <externalReference r:id="rId2"/>
  </externalReferences>
  <definedNames>
    <definedName name="_xlnm._FilterDatabase" localSheetId="0" hidden="1">'FP 05-2023'!$A$4:$K$4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B31" i="1"/>
  <c r="G29" i="1"/>
  <c r="G30" i="1"/>
  <c r="D29" i="1"/>
  <c r="H29" i="1" s="1"/>
  <c r="D30" i="1"/>
  <c r="H30" i="1" s="1"/>
  <c r="C22" i="1"/>
  <c r="E22" i="1"/>
  <c r="F22" i="1"/>
  <c r="B22" i="1"/>
  <c r="H1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5" i="1"/>
  <c r="D6" i="1"/>
  <c r="D7" i="1"/>
  <c r="H7" i="1" s="1"/>
  <c r="D8" i="1"/>
  <c r="H8" i="1" s="1"/>
  <c r="D9" i="1"/>
  <c r="D10" i="1"/>
  <c r="H10" i="1" s="1"/>
  <c r="D11" i="1"/>
  <c r="H11" i="1" s="1"/>
  <c r="D12" i="1"/>
  <c r="H12" i="1" s="1"/>
  <c r="D13" i="1"/>
  <c r="D14" i="1"/>
  <c r="D15" i="1"/>
  <c r="H15" i="1" s="1"/>
  <c r="D16" i="1"/>
  <c r="H16" i="1" s="1"/>
  <c r="D17" i="1"/>
  <c r="H17" i="1" s="1"/>
  <c r="D18" i="1"/>
  <c r="H18" i="1" s="1"/>
  <c r="D19" i="1"/>
  <c r="H19" i="1" s="1"/>
  <c r="D20" i="1"/>
  <c r="H20" i="1" s="1"/>
  <c r="D21" i="1"/>
  <c r="H21" i="1" s="1"/>
  <c r="D5" i="1"/>
  <c r="H5" i="1" s="1"/>
  <c r="H13" i="1" l="1"/>
  <c r="D22" i="1"/>
  <c r="G22" i="1"/>
  <c r="H9" i="1"/>
  <c r="H6" i="1"/>
  <c r="H22" i="1" s="1"/>
</calcChain>
</file>

<file path=xl/sharedStrings.xml><?xml version="1.0" encoding="utf-8"?>
<sst xmlns="http://schemas.openxmlformats.org/spreadsheetml/2006/main" count="43" uniqueCount="33">
  <si>
    <t>Nome</t>
  </si>
  <si>
    <t>Remuneração</t>
  </si>
  <si>
    <t>Outros Descontos</t>
  </si>
  <si>
    <t>Total de Descontos</t>
  </si>
  <si>
    <t>Total Líquido</t>
  </si>
  <si>
    <t>Observações</t>
  </si>
  <si>
    <t>Letícia Macedo da Silva</t>
  </si>
  <si>
    <t>Lucas Ribeiro de Deus</t>
  </si>
  <si>
    <t>Stefania Braga dos Santos</t>
  </si>
  <si>
    <t>Tálita Medina de Oliveira</t>
  </si>
  <si>
    <t>Total</t>
  </si>
  <si>
    <t>Bolsa Auxílio</t>
  </si>
  <si>
    <t>Recesso</t>
  </si>
  <si>
    <t>Adiantamento de Recesso</t>
  </si>
  <si>
    <t>Beatriz Witkowsky Nascimento</t>
  </si>
  <si>
    <t>Danilo Zelic de Abreu Lima</t>
  </si>
  <si>
    <t>Giulia Polastrini Firmino</t>
  </si>
  <si>
    <t>Stefanie Cristine Passos Viterale</t>
  </si>
  <si>
    <t>Cesar Henrique dos Anjos Marques</t>
  </si>
  <si>
    <t>Lucas Santos Souza</t>
  </si>
  <si>
    <t>Joao Victor Santos Honorio</t>
  </si>
  <si>
    <t>Carlos Gabriel dos Santos Barboza</t>
  </si>
  <si>
    <t>Juliana Alegretti</t>
  </si>
  <si>
    <t>João Victor Pereira Sales</t>
  </si>
  <si>
    <t>Marcella Viana de Jesus</t>
  </si>
  <si>
    <t>Desligamentos</t>
  </si>
  <si>
    <t>FOLHA DE PAGAMENTO - ESTAGIÁRIOS - MAIO/2023</t>
  </si>
  <si>
    <t>Audrey Gabrielle Andrade Moreira</t>
  </si>
  <si>
    <t>Guilherme Arnaud Dias</t>
  </si>
  <si>
    <t>Luana Miranda Reis</t>
  </si>
  <si>
    <t>Malcolm Allef da Silva</t>
  </si>
  <si>
    <t>Desligada em 26/05/2023</t>
  </si>
  <si>
    <t>Desligada em 05/05/2023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</si>
</sst>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22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0">
    <xf numFmtId="0" fontId="0" fillId="0" borderId="0" xfId="0">
      <alignment vertical="top"/>
    </xf>
    <xf numFmtId="0" fontId="2" fillId="0" borderId="0" xfId="0" applyFont="1">
      <alignment vertical="top"/>
    </xf>
    <xf numFmtId="43" fontId="2" fillId="0" borderId="0" xfId="1" applyFont="1">
      <alignment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4" fontId="5" fillId="3" borderId="13" xfId="2" applyFont="1" applyFill="1" applyBorder="1" applyAlignment="1">
      <alignment vertical="center"/>
    </xf>
    <xf numFmtId="44" fontId="5" fillId="3" borderId="14" xfId="2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2" xfId="0" applyFont="1" applyFill="1" applyBorder="1" applyAlignment="1"/>
    <xf numFmtId="0" fontId="4" fillId="0" borderId="0" xfId="0" applyFont="1">
      <alignment vertical="top"/>
    </xf>
    <xf numFmtId="0" fontId="1" fillId="3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323850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zoomScaleNormal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A16" sqref="A16"/>
    </sheetView>
  </sheetViews>
  <sheetFormatPr defaultRowHeight="12.75" x14ac:dyDescent="0.2"/>
  <cols>
    <col min="1" max="1" width="31.140625" customWidth="1"/>
    <col min="2" max="8" width="17.7109375" customWidth="1"/>
    <col min="9" max="10" width="23.5703125" bestFit="1" customWidth="1"/>
    <col min="11" max="11" width="11.5703125" bestFit="1" customWidth="1"/>
    <col min="12" max="12" width="10.5703125" bestFit="1" customWidth="1"/>
  </cols>
  <sheetData>
    <row r="1" spans="1:11" s="1" customFormat="1" ht="74.25" customHeight="1" thickBot="1" x14ac:dyDescent="0.25">
      <c r="H1" s="2"/>
      <c r="I1" s="2"/>
      <c r="J1" s="2"/>
      <c r="K1" s="2"/>
    </row>
    <row r="2" spans="1:11" s="1" customFormat="1" ht="29.25" thickBot="1" x14ac:dyDescent="0.5">
      <c r="A2" s="3" t="s">
        <v>26</v>
      </c>
      <c r="B2" s="4"/>
      <c r="C2" s="4"/>
      <c r="D2" s="4"/>
      <c r="E2" s="4"/>
      <c r="F2" s="4"/>
      <c r="G2" s="4"/>
      <c r="H2" s="28"/>
      <c r="I2" s="29"/>
    </row>
    <row r="3" spans="1:11" ht="13.5" thickBot="1" x14ac:dyDescent="0.25"/>
    <row r="4" spans="1:11" s="9" customFormat="1" ht="25.5" x14ac:dyDescent="0.2">
      <c r="A4" s="5" t="s">
        <v>0</v>
      </c>
      <c r="B4" s="20" t="s">
        <v>11</v>
      </c>
      <c r="C4" s="20" t="s">
        <v>12</v>
      </c>
      <c r="D4" s="6" t="s">
        <v>1</v>
      </c>
      <c r="E4" s="7" t="s">
        <v>2</v>
      </c>
      <c r="F4" s="21" t="s">
        <v>13</v>
      </c>
      <c r="G4" s="7" t="s">
        <v>3</v>
      </c>
      <c r="H4" s="7" t="s">
        <v>4</v>
      </c>
      <c r="I4" s="8" t="s">
        <v>5</v>
      </c>
    </row>
    <row r="5" spans="1:11" s="14" customFormat="1" ht="15" customHeight="1" x14ac:dyDescent="0.2">
      <c r="A5" s="10" t="s">
        <v>27</v>
      </c>
      <c r="B5" s="11">
        <v>402.08</v>
      </c>
      <c r="C5" s="11">
        <v>0</v>
      </c>
      <c r="D5" s="12">
        <f>SUM(B5:C5)</f>
        <v>402.08</v>
      </c>
      <c r="E5" s="11">
        <v>0</v>
      </c>
      <c r="F5" s="11">
        <v>0</v>
      </c>
      <c r="G5" s="11">
        <f>SUM(E5:F5)</f>
        <v>0</v>
      </c>
      <c r="H5" s="12">
        <f>D5-G5</f>
        <v>402.08</v>
      </c>
      <c r="I5" s="13"/>
      <c r="J5" s="9"/>
    </row>
    <row r="6" spans="1:11" s="14" customFormat="1" ht="15" customHeight="1" x14ac:dyDescent="0.2">
      <c r="A6" s="10" t="s">
        <v>14</v>
      </c>
      <c r="B6" s="11">
        <v>623.23</v>
      </c>
      <c r="C6" s="11">
        <v>830.97</v>
      </c>
      <c r="D6" s="12">
        <f t="shared" ref="D6:D21" si="0">SUM(B6:C6)</f>
        <v>1454.2</v>
      </c>
      <c r="E6" s="11">
        <v>0</v>
      </c>
      <c r="F6" s="11">
        <v>800.32</v>
      </c>
      <c r="G6" s="11">
        <f t="shared" ref="G6:G21" si="1">SUM(E6:F6)</f>
        <v>800.32</v>
      </c>
      <c r="H6" s="12">
        <f t="shared" ref="H6:H21" si="2">D6-G6</f>
        <v>653.88</v>
      </c>
      <c r="I6" s="13"/>
      <c r="J6" s="9"/>
    </row>
    <row r="7" spans="1:11" s="14" customFormat="1" ht="15" customHeight="1" x14ac:dyDescent="0.2">
      <c r="A7" s="10" t="s">
        <v>21</v>
      </c>
      <c r="B7" s="11">
        <v>1246.45</v>
      </c>
      <c r="C7" s="11">
        <v>0</v>
      </c>
      <c r="D7" s="12">
        <f t="shared" si="0"/>
        <v>1246.45</v>
      </c>
      <c r="E7" s="11">
        <v>0</v>
      </c>
      <c r="F7" s="11">
        <v>0</v>
      </c>
      <c r="G7" s="11">
        <f t="shared" si="1"/>
        <v>0</v>
      </c>
      <c r="H7" s="12">
        <f t="shared" si="2"/>
        <v>1246.45</v>
      </c>
      <c r="I7" s="13"/>
      <c r="J7" s="9"/>
    </row>
    <row r="8" spans="1:11" s="14" customFormat="1" ht="15" customHeight="1" x14ac:dyDescent="0.2">
      <c r="A8" s="15" t="s">
        <v>18</v>
      </c>
      <c r="B8" s="11">
        <v>1246.45</v>
      </c>
      <c r="C8" s="11">
        <v>0</v>
      </c>
      <c r="D8" s="12">
        <f t="shared" si="0"/>
        <v>1246.45</v>
      </c>
      <c r="E8" s="11">
        <v>0</v>
      </c>
      <c r="F8" s="11">
        <v>0</v>
      </c>
      <c r="G8" s="11">
        <f t="shared" si="1"/>
        <v>0</v>
      </c>
      <c r="H8" s="12">
        <f t="shared" si="2"/>
        <v>1246.45</v>
      </c>
      <c r="I8" s="16"/>
      <c r="J8" s="9"/>
    </row>
    <row r="9" spans="1:11" s="14" customFormat="1" ht="15" customHeight="1" x14ac:dyDescent="0.2">
      <c r="A9" s="15" t="s">
        <v>15</v>
      </c>
      <c r="B9" s="11">
        <v>914.06</v>
      </c>
      <c r="C9" s="11">
        <v>443.19</v>
      </c>
      <c r="D9" s="12">
        <f t="shared" si="0"/>
        <v>1357.25</v>
      </c>
      <c r="E9" s="11">
        <v>0</v>
      </c>
      <c r="F9" s="11">
        <v>426.84</v>
      </c>
      <c r="G9" s="11">
        <f t="shared" si="1"/>
        <v>426.84</v>
      </c>
      <c r="H9" s="12">
        <f t="shared" si="2"/>
        <v>930.41000000000008</v>
      </c>
      <c r="I9" s="16"/>
      <c r="J9" s="9"/>
    </row>
    <row r="10" spans="1:11" s="14" customFormat="1" ht="15" customHeight="1" x14ac:dyDescent="0.2">
      <c r="A10" s="10" t="s">
        <v>28</v>
      </c>
      <c r="B10" s="11">
        <v>1246.45</v>
      </c>
      <c r="C10" s="11">
        <v>0</v>
      </c>
      <c r="D10" s="12">
        <f t="shared" si="0"/>
        <v>1246.45</v>
      </c>
      <c r="E10" s="11">
        <v>0</v>
      </c>
      <c r="F10" s="11">
        <v>0</v>
      </c>
      <c r="G10" s="11">
        <f t="shared" si="1"/>
        <v>0</v>
      </c>
      <c r="H10" s="12">
        <f t="shared" si="2"/>
        <v>1246.45</v>
      </c>
      <c r="I10" s="13"/>
      <c r="J10" s="9"/>
    </row>
    <row r="11" spans="1:11" s="14" customFormat="1" ht="15" customHeight="1" x14ac:dyDescent="0.2">
      <c r="A11" s="10" t="s">
        <v>23</v>
      </c>
      <c r="B11" s="11">
        <v>1246.45</v>
      </c>
      <c r="C11" s="11">
        <v>0</v>
      </c>
      <c r="D11" s="12">
        <f t="shared" si="0"/>
        <v>1246.45</v>
      </c>
      <c r="E11" s="11">
        <v>0</v>
      </c>
      <c r="F11" s="11">
        <v>0</v>
      </c>
      <c r="G11" s="11">
        <f t="shared" si="1"/>
        <v>0</v>
      </c>
      <c r="H11" s="12">
        <f t="shared" si="2"/>
        <v>1246.45</v>
      </c>
      <c r="I11" s="13"/>
      <c r="J11" s="9"/>
    </row>
    <row r="12" spans="1:11" s="14" customFormat="1" ht="15" customHeight="1" x14ac:dyDescent="0.2">
      <c r="A12" s="10" t="s">
        <v>20</v>
      </c>
      <c r="B12" s="11">
        <v>1246.45</v>
      </c>
      <c r="C12" s="11">
        <v>0</v>
      </c>
      <c r="D12" s="12">
        <f t="shared" si="0"/>
        <v>1246.45</v>
      </c>
      <c r="E12" s="11">
        <v>0</v>
      </c>
      <c r="F12" s="11">
        <v>0</v>
      </c>
      <c r="G12" s="11">
        <f t="shared" si="1"/>
        <v>0</v>
      </c>
      <c r="H12" s="12">
        <f t="shared" si="2"/>
        <v>1246.45</v>
      </c>
      <c r="I12" s="13"/>
      <c r="J12" s="9"/>
    </row>
    <row r="13" spans="1:11" s="14" customFormat="1" ht="15" customHeight="1" x14ac:dyDescent="0.2">
      <c r="A13" s="10" t="s">
        <v>22</v>
      </c>
      <c r="B13" s="11">
        <v>1246.45</v>
      </c>
      <c r="C13" s="11">
        <v>0</v>
      </c>
      <c r="D13" s="12">
        <f t="shared" si="0"/>
        <v>1246.45</v>
      </c>
      <c r="E13" s="11">
        <v>0</v>
      </c>
      <c r="F13" s="11">
        <v>0</v>
      </c>
      <c r="G13" s="11">
        <f t="shared" si="1"/>
        <v>0</v>
      </c>
      <c r="H13" s="12">
        <f t="shared" si="2"/>
        <v>1246.45</v>
      </c>
      <c r="I13" s="13"/>
      <c r="J13" s="9"/>
    </row>
    <row r="14" spans="1:11" s="14" customFormat="1" ht="15" customHeight="1" x14ac:dyDescent="0.2">
      <c r="A14" s="10" t="s">
        <v>6</v>
      </c>
      <c r="B14" s="11">
        <v>1246.45</v>
      </c>
      <c r="C14" s="11">
        <v>0</v>
      </c>
      <c r="D14" s="12">
        <f t="shared" si="0"/>
        <v>1246.45</v>
      </c>
      <c r="E14" s="11">
        <v>0</v>
      </c>
      <c r="F14" s="11">
        <v>0</v>
      </c>
      <c r="G14" s="11">
        <f t="shared" si="1"/>
        <v>0</v>
      </c>
      <c r="H14" s="12">
        <f t="shared" si="2"/>
        <v>1246.45</v>
      </c>
      <c r="I14" s="13"/>
      <c r="J14" s="9"/>
    </row>
    <row r="15" spans="1:11" s="14" customFormat="1" ht="15" customHeight="1" x14ac:dyDescent="0.2">
      <c r="A15" s="10" t="s">
        <v>29</v>
      </c>
      <c r="B15" s="11">
        <v>321.66000000000003</v>
      </c>
      <c r="C15" s="11">
        <v>0</v>
      </c>
      <c r="D15" s="12">
        <f t="shared" si="0"/>
        <v>321.66000000000003</v>
      </c>
      <c r="E15" s="11">
        <v>0</v>
      </c>
      <c r="F15" s="11">
        <v>0</v>
      </c>
      <c r="G15" s="11">
        <f t="shared" si="1"/>
        <v>0</v>
      </c>
      <c r="H15" s="12">
        <f t="shared" si="2"/>
        <v>321.66000000000003</v>
      </c>
      <c r="I15" s="13"/>
      <c r="J15" s="9"/>
    </row>
    <row r="16" spans="1:11" s="14" customFormat="1" ht="15" customHeight="1" x14ac:dyDescent="0.2">
      <c r="A16" s="10" t="s">
        <v>7</v>
      </c>
      <c r="B16" s="11">
        <v>1246.45</v>
      </c>
      <c r="C16" s="11">
        <v>0</v>
      </c>
      <c r="D16" s="12">
        <f t="shared" si="0"/>
        <v>1246.45</v>
      </c>
      <c r="E16" s="11">
        <v>0</v>
      </c>
      <c r="F16" s="11">
        <v>0</v>
      </c>
      <c r="G16" s="11">
        <f t="shared" si="1"/>
        <v>0</v>
      </c>
      <c r="H16" s="12">
        <f t="shared" si="2"/>
        <v>1246.45</v>
      </c>
      <c r="I16" s="13"/>
      <c r="J16" s="9"/>
    </row>
    <row r="17" spans="1:10" s="14" customFormat="1" ht="15" customHeight="1" x14ac:dyDescent="0.2">
      <c r="A17" s="10" t="s">
        <v>19</v>
      </c>
      <c r="B17" s="11">
        <v>1246.45</v>
      </c>
      <c r="C17" s="11">
        <v>0</v>
      </c>
      <c r="D17" s="12">
        <f t="shared" si="0"/>
        <v>1246.45</v>
      </c>
      <c r="E17" s="11">
        <v>0</v>
      </c>
      <c r="F17" s="11">
        <v>0</v>
      </c>
      <c r="G17" s="11">
        <f t="shared" si="1"/>
        <v>0</v>
      </c>
      <c r="H17" s="12">
        <f t="shared" si="2"/>
        <v>1246.45</v>
      </c>
      <c r="I17" s="13"/>
      <c r="J17" s="9"/>
    </row>
    <row r="18" spans="1:10" s="14" customFormat="1" ht="15" customHeight="1" x14ac:dyDescent="0.2">
      <c r="A18" s="10" t="s">
        <v>30</v>
      </c>
      <c r="B18" s="11">
        <v>1246.45</v>
      </c>
      <c r="C18" s="11">
        <v>0</v>
      </c>
      <c r="D18" s="12">
        <f t="shared" si="0"/>
        <v>1246.45</v>
      </c>
      <c r="E18" s="11">
        <v>0</v>
      </c>
      <c r="F18" s="11">
        <v>0</v>
      </c>
      <c r="G18" s="11">
        <f t="shared" si="1"/>
        <v>0</v>
      </c>
      <c r="H18" s="12">
        <f t="shared" si="2"/>
        <v>1246.45</v>
      </c>
      <c r="I18" s="13"/>
      <c r="J18" s="9"/>
    </row>
    <row r="19" spans="1:10" s="14" customFormat="1" ht="15" customHeight="1" x14ac:dyDescent="0.2">
      <c r="A19" s="10" t="s">
        <v>24</v>
      </c>
      <c r="B19" s="11">
        <v>1246.45</v>
      </c>
      <c r="C19" s="11">
        <v>0</v>
      </c>
      <c r="D19" s="12">
        <f t="shared" si="0"/>
        <v>1246.45</v>
      </c>
      <c r="E19" s="11">
        <v>0</v>
      </c>
      <c r="F19" s="11">
        <v>0</v>
      </c>
      <c r="G19" s="11">
        <f t="shared" si="1"/>
        <v>0</v>
      </c>
      <c r="H19" s="12">
        <f t="shared" si="2"/>
        <v>1246.45</v>
      </c>
      <c r="I19" s="13"/>
      <c r="J19" s="9"/>
    </row>
    <row r="20" spans="1:10" s="14" customFormat="1" ht="15" customHeight="1" x14ac:dyDescent="0.2">
      <c r="A20" s="10" t="s">
        <v>17</v>
      </c>
      <c r="B20" s="11">
        <v>1246.45</v>
      </c>
      <c r="C20" s="11">
        <v>0</v>
      </c>
      <c r="D20" s="12">
        <f t="shared" si="0"/>
        <v>1246.45</v>
      </c>
      <c r="E20" s="11">
        <v>0</v>
      </c>
      <c r="F20" s="11">
        <v>0</v>
      </c>
      <c r="G20" s="11">
        <f t="shared" si="1"/>
        <v>0</v>
      </c>
      <c r="H20" s="12">
        <f t="shared" si="2"/>
        <v>1246.45</v>
      </c>
      <c r="I20" s="13"/>
      <c r="J20" s="9"/>
    </row>
    <row r="21" spans="1:10" s="14" customFormat="1" ht="15" customHeight="1" x14ac:dyDescent="0.2">
      <c r="A21" s="15" t="s">
        <v>9</v>
      </c>
      <c r="B21" s="11">
        <v>1246.45</v>
      </c>
      <c r="C21" s="11">
        <v>0</v>
      </c>
      <c r="D21" s="12">
        <f t="shared" si="0"/>
        <v>1246.45</v>
      </c>
      <c r="E21" s="11">
        <v>0</v>
      </c>
      <c r="F21" s="11">
        <v>0</v>
      </c>
      <c r="G21" s="11">
        <f t="shared" si="1"/>
        <v>0</v>
      </c>
      <c r="H21" s="12">
        <f t="shared" si="2"/>
        <v>1246.45</v>
      </c>
      <c r="I21" s="16"/>
      <c r="J21" s="9"/>
    </row>
    <row r="22" spans="1:10" s="14" customFormat="1" ht="15" customHeight="1" thickBot="1" x14ac:dyDescent="0.25">
      <c r="A22" s="17" t="s">
        <v>10</v>
      </c>
      <c r="B22" s="18">
        <f>SUM(B5:B21)</f>
        <v>18464.880000000005</v>
      </c>
      <c r="C22" s="18">
        <f t="shared" ref="C22:H22" si="3">SUM(C5:C21)</f>
        <v>1274.1600000000001</v>
      </c>
      <c r="D22" s="18">
        <f t="shared" si="3"/>
        <v>19739.040000000005</v>
      </c>
      <c r="E22" s="18">
        <f t="shared" si="3"/>
        <v>0</v>
      </c>
      <c r="F22" s="18">
        <f t="shared" si="3"/>
        <v>1227.1600000000001</v>
      </c>
      <c r="G22" s="18">
        <f t="shared" si="3"/>
        <v>1227.1600000000001</v>
      </c>
      <c r="H22" s="18">
        <f t="shared" si="3"/>
        <v>18511.880000000005</v>
      </c>
      <c r="I22" s="19"/>
    </row>
    <row r="25" spans="1:10" ht="13.5" thickBot="1" x14ac:dyDescent="0.25"/>
    <row r="26" spans="1:10" s="1" customFormat="1" ht="29.25" thickBot="1" x14ac:dyDescent="0.5">
      <c r="A26" s="24" t="s">
        <v>25</v>
      </c>
      <c r="B26" s="4"/>
      <c r="C26" s="4"/>
      <c r="D26" s="4"/>
      <c r="E26" s="4"/>
      <c r="F26" s="25"/>
      <c r="G26" s="4"/>
      <c r="H26" s="22"/>
      <c r="I26" s="23"/>
    </row>
    <row r="27" spans="1:10" ht="13.5" thickBot="1" x14ac:dyDescent="0.25">
      <c r="F27" s="26"/>
    </row>
    <row r="28" spans="1:10" s="9" customFormat="1" ht="25.5" x14ac:dyDescent="0.2">
      <c r="A28" s="5" t="s">
        <v>0</v>
      </c>
      <c r="B28" s="20" t="s">
        <v>11</v>
      </c>
      <c r="C28" s="20" t="s">
        <v>12</v>
      </c>
      <c r="D28" s="6" t="s">
        <v>1</v>
      </c>
      <c r="E28" s="7" t="s">
        <v>2</v>
      </c>
      <c r="F28" s="21" t="s">
        <v>13</v>
      </c>
      <c r="G28" s="7" t="s">
        <v>3</v>
      </c>
      <c r="H28" s="27" t="s">
        <v>4</v>
      </c>
      <c r="I28" s="8" t="s">
        <v>5</v>
      </c>
    </row>
    <row r="29" spans="1:10" s="14" customFormat="1" ht="15" customHeight="1" x14ac:dyDescent="0.2">
      <c r="A29" s="15" t="s">
        <v>16</v>
      </c>
      <c r="B29" s="11">
        <v>280.11</v>
      </c>
      <c r="C29" s="11">
        <v>1333.85</v>
      </c>
      <c r="D29" s="12">
        <f>SUM(B29:C29)</f>
        <v>1613.96</v>
      </c>
      <c r="E29" s="11">
        <v>28.74</v>
      </c>
      <c r="F29" s="11">
        <v>0</v>
      </c>
      <c r="G29" s="11">
        <f>SUM(E29:F29)</f>
        <v>28.74</v>
      </c>
      <c r="H29" s="12">
        <f>D29-G29</f>
        <v>1585.22</v>
      </c>
      <c r="I29" s="16" t="s">
        <v>32</v>
      </c>
      <c r="J29" s="9"/>
    </row>
    <row r="30" spans="1:10" s="14" customFormat="1" ht="15" customHeight="1" x14ac:dyDescent="0.2">
      <c r="A30" s="15" t="s">
        <v>8</v>
      </c>
      <c r="B30" s="11">
        <v>1163.3499999999999</v>
      </c>
      <c r="C30" s="11">
        <v>830.96</v>
      </c>
      <c r="D30" s="12">
        <f t="shared" ref="D30" si="4">SUM(B30:C30)</f>
        <v>1994.31</v>
      </c>
      <c r="E30" s="11">
        <v>130.44</v>
      </c>
      <c r="F30" s="11">
        <v>0</v>
      </c>
      <c r="G30" s="11">
        <f t="shared" ref="G30" si="5">SUM(E30:F30)</f>
        <v>130.44</v>
      </c>
      <c r="H30" s="12">
        <f t="shared" ref="H30" si="6">D30-G30</f>
        <v>1863.87</v>
      </c>
      <c r="I30" s="16" t="s">
        <v>31</v>
      </c>
      <c r="J30" s="9"/>
    </row>
    <row r="31" spans="1:10" s="14" customFormat="1" ht="15" customHeight="1" thickBot="1" x14ac:dyDescent="0.25">
      <c r="A31" s="17" t="s">
        <v>10</v>
      </c>
      <c r="B31" s="18">
        <f>SUM(B29:B30)</f>
        <v>1443.46</v>
      </c>
      <c r="C31" s="18">
        <f t="shared" ref="C31:H31" si="7">SUM(C29:C30)</f>
        <v>2164.81</v>
      </c>
      <c r="D31" s="18">
        <f t="shared" si="7"/>
        <v>3608.27</v>
      </c>
      <c r="E31" s="18">
        <f t="shared" si="7"/>
        <v>159.18</v>
      </c>
      <c r="F31" s="18">
        <f t="shared" si="7"/>
        <v>0</v>
      </c>
      <c r="G31" s="18">
        <f t="shared" si="7"/>
        <v>159.18</v>
      </c>
      <c r="H31" s="18">
        <f t="shared" si="7"/>
        <v>3449.09</v>
      </c>
      <c r="I31" s="19"/>
    </row>
  </sheetData>
  <autoFilter ref="A4:K4">
    <sortState ref="A5:K22">
      <sortCondition ref="A4"/>
    </sortState>
  </autoFilter>
  <sortState ref="A5:I19">
    <sortCondition ref="A5"/>
  </sortState>
  <mergeCells count="1">
    <mergeCell ref="H2:I2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05-2023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joyce.rosa</cp:lastModifiedBy>
  <cp:lastPrinted>2023-05-22T18:00:53Z</cp:lastPrinted>
  <dcterms:created xsi:type="dcterms:W3CDTF">2022-02-25T23:37:18Z</dcterms:created>
  <dcterms:modified xsi:type="dcterms:W3CDTF">2023-07-10T12:54:35Z</dcterms:modified>
</cp:coreProperties>
</file>