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RH\Portal Transparência\Concurso Público\Quadro de Convocações - Concurso 001 - 2015 - 2017\"/>
    </mc:Choice>
  </mc:AlternateContent>
  <bookViews>
    <workbookView xWindow="0" yWindow="0" windowWidth="20730" windowHeight="11760"/>
  </bookViews>
  <sheets>
    <sheet name="Convocações" sheetId="1" r:id="rId1"/>
  </sheets>
  <definedNames>
    <definedName name="_xlnm._FilterDatabase" localSheetId="0" hidden="1">Convocações!$B$13:$K$13</definedName>
    <definedName name="_xlnm.Print_Area" localSheetId="0">Convocações!$A$1:$L$53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C42" i="1"/>
  <c r="C41" i="1"/>
  <c r="C40" i="1"/>
  <c r="C44" i="1" l="1"/>
</calcChain>
</file>

<file path=xl/sharedStrings.xml><?xml version="1.0" encoding="utf-8"?>
<sst xmlns="http://schemas.openxmlformats.org/spreadsheetml/2006/main" count="141" uniqueCount="53">
  <si>
    <t>CONCURSO PÚBLICO - CONSELHO DE ARQUITETURA E URBANISMO DE SÃO PAULO - CAU/SP</t>
  </si>
  <si>
    <t>CONVOCAÇÕES - EDITAL 001 / 2015</t>
  </si>
  <si>
    <t>NOME</t>
  </si>
  <si>
    <t>CLASSIFICAÇÃO GERAL</t>
  </si>
  <si>
    <t>CLASSIFICAÇÃO PCD</t>
  </si>
  <si>
    <t>CONVOCAÇÃO</t>
  </si>
  <si>
    <t>EDITAL</t>
  </si>
  <si>
    <t>CARGO</t>
  </si>
  <si>
    <t>LOTAÇÃO</t>
  </si>
  <si>
    <t>STATUS</t>
  </si>
  <si>
    <t>ADMISSÃO / PREVISÃO</t>
  </si>
  <si>
    <t>DESISTÊNCIA / DEMISSÃO</t>
  </si>
  <si>
    <t>EDUARDO GOIS SANTOS</t>
  </si>
  <si>
    <t>001/2015</t>
  </si>
  <si>
    <t>Assistente Técnico Administrativo (Exig. CNH)</t>
  </si>
  <si>
    <t>São Paulo</t>
  </si>
  <si>
    <t>Admissão</t>
  </si>
  <si>
    <t>IVAN CARLOS DE OLIVEIRA</t>
  </si>
  <si>
    <t>Demissão</t>
  </si>
  <si>
    <t>IGOR CASAL DA CONCEICAO</t>
  </si>
  <si>
    <t>ILZE ITO</t>
  </si>
  <si>
    <t>Assistente Técnico de Atendimento</t>
  </si>
  <si>
    <t>FERNANDO JOSE DE SOUSA</t>
  </si>
  <si>
    <t>AMANDA PRECENDO FIGUEIRA</t>
  </si>
  <si>
    <t>FERNANDA PEREIRA DOS SANTOS</t>
  </si>
  <si>
    <t>ANDRE LUIZ GOMES BALBINO</t>
  </si>
  <si>
    <t>Desistência</t>
  </si>
  <si>
    <t>JOIR MONTEIRO NEVES</t>
  </si>
  <si>
    <t>LUCAS SANTOS MOTA</t>
  </si>
  <si>
    <t>ERICO IWATA</t>
  </si>
  <si>
    <t>FERNANDA MARQUES GUIMARAES RODRIGUES</t>
  </si>
  <si>
    <t>ALZIRA NELI DOS SANTOS MOSCA</t>
  </si>
  <si>
    <t>CAIO HUMBERTO BARELLA</t>
  </si>
  <si>
    <t>MURILO ARAUJO REZENDE</t>
  </si>
  <si>
    <t>SORAIA AKEMI SUGIURA</t>
  </si>
  <si>
    <t>Admitidos</t>
  </si>
  <si>
    <t>Em processo de documentação</t>
  </si>
  <si>
    <t>Demissões</t>
  </si>
  <si>
    <t>Desistências</t>
  </si>
  <si>
    <t>Total de Candidatos Abordados</t>
  </si>
  <si>
    <t>Recursos Humanos</t>
  </si>
  <si>
    <t>FRANCO CARDOSO ANDRADE</t>
  </si>
  <si>
    <t>MARCIA SANTANA CARVALHO CONCEICAO</t>
  </si>
  <si>
    <t>FERNANDA NACCARATTO OLIVEIRA LEITE</t>
  </si>
  <si>
    <t>Agente de Fiscalização em Arquitetura e Urbanismo</t>
  </si>
  <si>
    <t>EDUARDO TEIXEIRA APOLINARIO</t>
  </si>
  <si>
    <t>RODRIGO DELFINO CARVALHO</t>
  </si>
  <si>
    <t>SILVIO LUIS SIENA PRADO</t>
  </si>
  <si>
    <t>MARCELO APARECIDO GABRIEL</t>
  </si>
  <si>
    <t>VICTOR FERNANDES</t>
  </si>
  <si>
    <t>Aviso de Encerramento</t>
  </si>
  <si>
    <t>O Concurso nº 001 de 2015 foi encerrado em 21 de setembro de 2017, sem renovação por novo período.</t>
  </si>
  <si>
    <t>Posição: 01/04/2018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</si>
</sst>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9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206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rgb="FF0066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00206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rgb="FF002060"/>
      </left>
      <right style="thin">
        <color indexed="64"/>
      </right>
      <top style="medium">
        <color rgb="FF002060"/>
      </top>
      <bottom style="thin">
        <color indexed="64"/>
      </bottom>
      <diagonal/>
    </border>
    <border>
      <left/>
      <right style="thin">
        <color indexed="64"/>
      </right>
      <top style="medium">
        <color rgb="FF0020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2060"/>
      </top>
      <bottom style="thin">
        <color indexed="64"/>
      </bottom>
      <diagonal/>
    </border>
    <border>
      <left style="thin">
        <color indexed="64"/>
      </left>
      <right style="medium">
        <color rgb="FF002060"/>
      </right>
      <top style="medium">
        <color rgb="FF002060"/>
      </top>
      <bottom style="thin">
        <color indexed="64"/>
      </bottom>
      <diagonal/>
    </border>
    <border>
      <left style="medium">
        <color rgb="FF0020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2060"/>
      </right>
      <top style="thin">
        <color indexed="64"/>
      </top>
      <bottom style="thin">
        <color indexed="64"/>
      </bottom>
      <diagonal/>
    </border>
    <border>
      <left style="medium">
        <color rgb="FF00206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2060"/>
      </right>
      <top style="thin">
        <color indexed="64"/>
      </top>
      <bottom/>
      <diagonal/>
    </border>
    <border>
      <left style="medium">
        <color rgb="FF002060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/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medium">
        <color rgb="FF002060"/>
      </right>
      <top style="thin">
        <color indexed="64"/>
      </top>
      <bottom style="medium">
        <color rgb="FF00206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3" borderId="5" xfId="0" applyFont="1" applyFill="1" applyBorder="1"/>
    <xf numFmtId="0" fontId="4" fillId="3" borderId="6" xfId="0" applyFont="1" applyFill="1" applyBorder="1" applyAlignment="1">
      <alignment horizontal="center"/>
    </xf>
    <xf numFmtId="14" fontId="4" fillId="3" borderId="7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8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6" xfId="0" applyFont="1" applyFill="1" applyBorder="1" applyAlignment="1">
      <alignment horizontal="center"/>
    </xf>
    <xf numFmtId="14" fontId="5" fillId="3" borderId="7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7" xfId="0" applyFont="1" applyFill="1" applyBorder="1"/>
    <xf numFmtId="14" fontId="5" fillId="3" borderId="8" xfId="0" applyNumberFormat="1" applyFont="1" applyFill="1" applyBorder="1" applyAlignment="1">
      <alignment horizontal="center"/>
    </xf>
    <xf numFmtId="0" fontId="5" fillId="3" borderId="9" xfId="0" applyFont="1" applyFill="1" applyBorder="1"/>
    <xf numFmtId="0" fontId="5" fillId="3" borderId="10" xfId="0" applyFont="1" applyFill="1" applyBorder="1" applyAlignment="1">
      <alignment horizontal="center"/>
    </xf>
    <xf numFmtId="14" fontId="5" fillId="3" borderId="11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1" xfId="0" applyFont="1" applyFill="1" applyBorder="1"/>
    <xf numFmtId="14" fontId="5" fillId="3" borderId="12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 applyAlignment="1">
      <alignment horizontal="center"/>
    </xf>
    <xf numFmtId="14" fontId="4" fillId="3" borderId="11" xfId="0" applyNumberFormat="1" applyFont="1" applyFill="1" applyBorder="1" applyAlignment="1">
      <alignment horizontal="center"/>
    </xf>
    <xf numFmtId="14" fontId="4" fillId="3" borderId="12" xfId="0" applyNumberFormat="1" applyFont="1" applyFill="1" applyBorder="1" applyAlignment="1">
      <alignment horizontal="center"/>
    </xf>
    <xf numFmtId="0" fontId="6" fillId="3" borderId="9" xfId="0" applyFont="1" applyFill="1" applyBorder="1"/>
    <xf numFmtId="0" fontId="6" fillId="3" borderId="10" xfId="0" applyFont="1" applyFill="1" applyBorder="1" applyAlignment="1">
      <alignment horizontal="center"/>
    </xf>
    <xf numFmtId="14" fontId="6" fillId="3" borderId="11" xfId="0" applyNumberFormat="1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7" xfId="0" applyFont="1" applyFill="1" applyBorder="1"/>
    <xf numFmtId="0" fontId="6" fillId="3" borderId="11" xfId="0" applyFont="1" applyFill="1" applyBorder="1"/>
    <xf numFmtId="14" fontId="6" fillId="3" borderId="12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1" xfId="0" applyFont="1" applyFill="1" applyBorder="1"/>
    <xf numFmtId="0" fontId="8" fillId="3" borderId="0" xfId="0" applyFont="1" applyFill="1" applyBorder="1"/>
    <xf numFmtId="14" fontId="8" fillId="3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3" borderId="17" xfId="0" applyFont="1" applyFill="1" applyBorder="1"/>
    <xf numFmtId="0" fontId="9" fillId="3" borderId="18" xfId="0" applyFont="1" applyFill="1" applyBorder="1" applyAlignment="1">
      <alignment horizontal="center"/>
    </xf>
    <xf numFmtId="0" fontId="7" fillId="3" borderId="19" xfId="0" applyFont="1" applyFill="1" applyBorder="1"/>
    <xf numFmtId="0" fontId="7" fillId="3" borderId="20" xfId="0" applyFont="1" applyFill="1" applyBorder="1" applyAlignment="1">
      <alignment horizontal="center"/>
    </xf>
    <xf numFmtId="0" fontId="10" fillId="3" borderId="19" xfId="0" applyFont="1" applyFill="1" applyBorder="1"/>
    <xf numFmtId="0" fontId="10" fillId="3" borderId="20" xfId="0" applyFont="1" applyFill="1" applyBorder="1" applyAlignment="1">
      <alignment horizontal="center"/>
    </xf>
    <xf numFmtId="0" fontId="6" fillId="3" borderId="19" xfId="0" applyFont="1" applyFill="1" applyBorder="1"/>
    <xf numFmtId="0" fontId="6" fillId="3" borderId="20" xfId="0" applyFont="1" applyFill="1" applyBorder="1" applyAlignment="1">
      <alignment horizontal="center"/>
    </xf>
    <xf numFmtId="0" fontId="9" fillId="4" borderId="21" xfId="0" applyFont="1" applyFill="1" applyBorder="1"/>
    <xf numFmtId="0" fontId="9" fillId="4" borderId="22" xfId="0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3" fillId="0" borderId="0" xfId="0" applyFont="1"/>
    <xf numFmtId="0" fontId="4" fillId="3" borderId="10" xfId="0" applyFont="1" applyFill="1" applyBorder="1"/>
    <xf numFmtId="0" fontId="6" fillId="3" borderId="7" xfId="0" applyFont="1" applyFill="1" applyBorder="1" applyAlignment="1">
      <alignment horizontal="center"/>
    </xf>
    <xf numFmtId="14" fontId="6" fillId="3" borderId="7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6" fillId="3" borderId="10" xfId="0" applyFont="1" applyFill="1" applyBorder="1"/>
    <xf numFmtId="0" fontId="4" fillId="3" borderId="13" xfId="0" applyFont="1" applyFill="1" applyBorder="1"/>
    <xf numFmtId="0" fontId="4" fillId="3" borderId="14" xfId="0" applyFont="1" applyFill="1" applyBorder="1" applyAlignment="1">
      <alignment horizontal="center"/>
    </xf>
    <xf numFmtId="14" fontId="4" fillId="3" borderId="15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5" xfId="0" applyFont="1" applyFill="1" applyBorder="1"/>
    <xf numFmtId="14" fontId="4" fillId="3" borderId="16" xfId="0" applyNumberFormat="1" applyFont="1" applyFill="1" applyBorder="1" applyAlignment="1">
      <alignment horizontal="center"/>
    </xf>
    <xf numFmtId="0" fontId="12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0" fillId="0" borderId="0" xfId="0" applyFill="1"/>
    <xf numFmtId="0" fontId="8" fillId="0" borderId="0" xfId="0" applyFont="1" applyFill="1"/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20098</xdr:colOff>
      <xdr:row>0</xdr:row>
      <xdr:rowOff>0</xdr:rowOff>
    </xdr:from>
    <xdr:to>
      <xdr:col>3</xdr:col>
      <xdr:colOff>556206</xdr:colOff>
      <xdr:row>7</xdr:row>
      <xdr:rowOff>97859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073" y="0"/>
          <a:ext cx="4765208" cy="1097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K52"/>
  <sheetViews>
    <sheetView showGridLines="0" tabSelected="1" zoomScaleNormal="100" workbookViewId="0">
      <selection activeCell="B51" sqref="B51"/>
    </sheetView>
  </sheetViews>
  <sheetFormatPr defaultRowHeight="11.25" x14ac:dyDescent="0.15"/>
  <cols>
    <col min="1" max="1" width="2.7109375" customWidth="1"/>
    <col min="2" max="2" width="46.7109375" customWidth="1"/>
    <col min="3" max="3" width="16.7109375" customWidth="1"/>
    <col min="4" max="4" width="17.140625" customWidth="1"/>
    <col min="5" max="5" width="17.42578125" style="1" customWidth="1"/>
    <col min="6" max="6" width="12.5703125" style="1" customWidth="1"/>
    <col min="7" max="7" width="63.5703125" customWidth="1"/>
    <col min="8" max="9" width="19" customWidth="1"/>
    <col min="10" max="10" width="20.42578125" style="1" customWidth="1"/>
    <col min="11" max="11" width="18.85546875" style="1" customWidth="1"/>
    <col min="12" max="12" width="2.140625" customWidth="1"/>
    <col min="13" max="13" width="4.28515625" customWidth="1"/>
  </cols>
  <sheetData>
    <row r="10" spans="2:11" ht="23.25" x14ac:dyDescent="0.35">
      <c r="B10" s="77" t="s">
        <v>0</v>
      </c>
      <c r="C10" s="77"/>
      <c r="D10" s="77"/>
      <c r="E10" s="77"/>
      <c r="F10" s="77"/>
      <c r="G10" s="77"/>
      <c r="H10" s="77"/>
      <c r="I10" s="77"/>
      <c r="J10" s="77"/>
      <c r="K10" s="77"/>
    </row>
    <row r="11" spans="2:11" ht="23.25" x14ac:dyDescent="0.35">
      <c r="B11" s="77" t="s">
        <v>1</v>
      </c>
      <c r="C11" s="77"/>
      <c r="D11" s="77"/>
      <c r="E11" s="77"/>
      <c r="F11" s="77"/>
      <c r="G11" s="77"/>
      <c r="H11" s="77"/>
      <c r="I11" s="77"/>
      <c r="J11" s="77"/>
      <c r="K11" s="77"/>
    </row>
    <row r="12" spans="2:11" ht="12" thickBot="1" x14ac:dyDescent="0.2"/>
    <row r="13" spans="2:11" s="6" customFormat="1" ht="34.5" customHeight="1" x14ac:dyDescent="0.25">
      <c r="B13" s="2" t="s">
        <v>2</v>
      </c>
      <c r="C13" s="3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5" t="s">
        <v>11</v>
      </c>
    </row>
    <row r="14" spans="2:11" ht="15.75" x14ac:dyDescent="0.25">
      <c r="B14" s="7" t="s">
        <v>12</v>
      </c>
      <c r="C14" s="8">
        <v>32</v>
      </c>
      <c r="D14" s="8">
        <v>1</v>
      </c>
      <c r="E14" s="9">
        <v>42270</v>
      </c>
      <c r="F14" s="10" t="s">
        <v>13</v>
      </c>
      <c r="G14" s="11" t="s">
        <v>14</v>
      </c>
      <c r="H14" s="11" t="s">
        <v>15</v>
      </c>
      <c r="I14" s="11" t="s">
        <v>16</v>
      </c>
      <c r="J14" s="9">
        <v>42290</v>
      </c>
      <c r="K14" s="12"/>
    </row>
    <row r="15" spans="2:11" ht="15.75" x14ac:dyDescent="0.25">
      <c r="B15" s="13" t="s">
        <v>17</v>
      </c>
      <c r="C15" s="14">
        <v>1</v>
      </c>
      <c r="D15" s="14"/>
      <c r="E15" s="15">
        <v>42270</v>
      </c>
      <c r="F15" s="16" t="s">
        <v>13</v>
      </c>
      <c r="G15" s="17" t="s">
        <v>14</v>
      </c>
      <c r="H15" s="17" t="s">
        <v>15</v>
      </c>
      <c r="I15" s="17" t="s">
        <v>18</v>
      </c>
      <c r="J15" s="15">
        <v>42290</v>
      </c>
      <c r="K15" s="18">
        <v>42552</v>
      </c>
    </row>
    <row r="16" spans="2:11" ht="15.75" x14ac:dyDescent="0.25">
      <c r="B16" s="7" t="s">
        <v>19</v>
      </c>
      <c r="C16" s="8">
        <v>2</v>
      </c>
      <c r="D16" s="8"/>
      <c r="E16" s="9">
        <v>42270</v>
      </c>
      <c r="F16" s="10" t="s">
        <v>13</v>
      </c>
      <c r="G16" s="11" t="s">
        <v>14</v>
      </c>
      <c r="H16" s="11" t="s">
        <v>15</v>
      </c>
      <c r="I16" s="11" t="s">
        <v>16</v>
      </c>
      <c r="J16" s="9">
        <v>42290</v>
      </c>
      <c r="K16" s="12"/>
    </row>
    <row r="17" spans="2:11" ht="15.75" x14ac:dyDescent="0.25">
      <c r="B17" s="19" t="s">
        <v>20</v>
      </c>
      <c r="C17" s="20">
        <v>1</v>
      </c>
      <c r="D17" s="20"/>
      <c r="E17" s="21">
        <v>42410</v>
      </c>
      <c r="F17" s="22" t="s">
        <v>13</v>
      </c>
      <c r="G17" s="23" t="s">
        <v>21</v>
      </c>
      <c r="H17" s="23" t="s">
        <v>15</v>
      </c>
      <c r="I17" s="23" t="s">
        <v>18</v>
      </c>
      <c r="J17" s="21">
        <v>42422</v>
      </c>
      <c r="K17" s="24">
        <v>42436</v>
      </c>
    </row>
    <row r="18" spans="2:11" ht="15.75" x14ac:dyDescent="0.25">
      <c r="B18" s="19" t="s">
        <v>22</v>
      </c>
      <c r="C18" s="20">
        <v>2</v>
      </c>
      <c r="D18" s="20"/>
      <c r="E18" s="21">
        <v>42436</v>
      </c>
      <c r="F18" s="22" t="s">
        <v>13</v>
      </c>
      <c r="G18" s="23" t="s">
        <v>21</v>
      </c>
      <c r="H18" s="23" t="s">
        <v>15</v>
      </c>
      <c r="I18" s="23" t="s">
        <v>18</v>
      </c>
      <c r="J18" s="21">
        <v>42450</v>
      </c>
      <c r="K18" s="24">
        <v>42546</v>
      </c>
    </row>
    <row r="19" spans="2:11" ht="15.75" x14ac:dyDescent="0.25">
      <c r="B19" s="29" t="s">
        <v>25</v>
      </c>
      <c r="C19" s="30">
        <v>3</v>
      </c>
      <c r="D19" s="30"/>
      <c r="E19" s="31">
        <v>42550</v>
      </c>
      <c r="F19" s="62" t="s">
        <v>13</v>
      </c>
      <c r="G19" s="33" t="s">
        <v>14</v>
      </c>
      <c r="H19" s="33" t="s">
        <v>15</v>
      </c>
      <c r="I19" s="33" t="s">
        <v>26</v>
      </c>
      <c r="J19" s="63"/>
      <c r="K19" s="35">
        <v>42555</v>
      </c>
    </row>
    <row r="20" spans="2:11" ht="15.75" x14ac:dyDescent="0.25">
      <c r="B20" s="25" t="s">
        <v>27</v>
      </c>
      <c r="C20" s="26">
        <v>4</v>
      </c>
      <c r="D20" s="26"/>
      <c r="E20" s="27">
        <v>42555</v>
      </c>
      <c r="F20" s="10" t="s">
        <v>13</v>
      </c>
      <c r="G20" s="11" t="s">
        <v>14</v>
      </c>
      <c r="H20" s="11" t="s">
        <v>15</v>
      </c>
      <c r="I20" s="11" t="s">
        <v>16</v>
      </c>
      <c r="J20" s="9">
        <v>42569</v>
      </c>
      <c r="K20" s="28"/>
    </row>
    <row r="21" spans="2:11" ht="15.75" x14ac:dyDescent="0.25">
      <c r="B21" s="25" t="s">
        <v>28</v>
      </c>
      <c r="C21" s="26">
        <v>4</v>
      </c>
      <c r="D21" s="26"/>
      <c r="E21" s="27">
        <v>42555</v>
      </c>
      <c r="F21" s="36" t="s">
        <v>13</v>
      </c>
      <c r="G21" s="11" t="s">
        <v>21</v>
      </c>
      <c r="H21" s="37" t="s">
        <v>15</v>
      </c>
      <c r="I21" s="37" t="s">
        <v>16</v>
      </c>
      <c r="J21" s="27">
        <v>42569</v>
      </c>
      <c r="K21" s="28"/>
    </row>
    <row r="22" spans="2:11" ht="15.75" x14ac:dyDescent="0.25">
      <c r="B22" s="25" t="s">
        <v>23</v>
      </c>
      <c r="C22" s="26">
        <v>5</v>
      </c>
      <c r="D22" s="26"/>
      <c r="E22" s="27">
        <v>42601</v>
      </c>
      <c r="F22" s="36" t="s">
        <v>13</v>
      </c>
      <c r="G22" s="11" t="s">
        <v>14</v>
      </c>
      <c r="H22" s="37" t="s">
        <v>15</v>
      </c>
      <c r="I22" s="37" t="s">
        <v>16</v>
      </c>
      <c r="J22" s="27">
        <v>42618</v>
      </c>
      <c r="K22" s="28"/>
    </row>
    <row r="23" spans="2:11" ht="15.75" x14ac:dyDescent="0.25">
      <c r="B23" s="25" t="s">
        <v>24</v>
      </c>
      <c r="C23" s="26">
        <v>6</v>
      </c>
      <c r="D23" s="26"/>
      <c r="E23" s="27">
        <v>42611</v>
      </c>
      <c r="F23" s="36" t="s">
        <v>13</v>
      </c>
      <c r="G23" s="11" t="s">
        <v>14</v>
      </c>
      <c r="H23" s="37" t="s">
        <v>15</v>
      </c>
      <c r="I23" s="37" t="s">
        <v>16</v>
      </c>
      <c r="J23" s="27">
        <v>42625</v>
      </c>
      <c r="K23" s="28"/>
    </row>
    <row r="24" spans="2:11" ht="15.75" x14ac:dyDescent="0.25">
      <c r="B24" s="25" t="s">
        <v>29</v>
      </c>
      <c r="C24" s="26">
        <v>7</v>
      </c>
      <c r="D24" s="26"/>
      <c r="E24" s="27">
        <v>42660</v>
      </c>
      <c r="F24" s="36" t="s">
        <v>13</v>
      </c>
      <c r="G24" s="11" t="s">
        <v>14</v>
      </c>
      <c r="H24" s="37" t="s">
        <v>15</v>
      </c>
      <c r="I24" s="37" t="s">
        <v>16</v>
      </c>
      <c r="J24" s="27">
        <v>42667</v>
      </c>
      <c r="K24" s="28"/>
    </row>
    <row r="25" spans="2:11" ht="15.75" x14ac:dyDescent="0.25">
      <c r="B25" s="19" t="s">
        <v>30</v>
      </c>
      <c r="C25" s="20">
        <v>8</v>
      </c>
      <c r="D25" s="20"/>
      <c r="E25" s="21">
        <v>42675</v>
      </c>
      <c r="F25" s="22" t="s">
        <v>13</v>
      </c>
      <c r="G25" s="23" t="s">
        <v>14</v>
      </c>
      <c r="H25" s="23" t="s">
        <v>15</v>
      </c>
      <c r="I25" s="23" t="s">
        <v>18</v>
      </c>
      <c r="J25" s="21">
        <v>42690</v>
      </c>
      <c r="K25" s="24">
        <v>43116</v>
      </c>
    </row>
    <row r="26" spans="2:11" ht="15.75" x14ac:dyDescent="0.25">
      <c r="B26" s="25" t="s">
        <v>31</v>
      </c>
      <c r="C26" s="26">
        <v>9</v>
      </c>
      <c r="D26" s="26"/>
      <c r="E26" s="27">
        <v>42685</v>
      </c>
      <c r="F26" s="36" t="s">
        <v>13</v>
      </c>
      <c r="G26" s="11" t="s">
        <v>14</v>
      </c>
      <c r="H26" s="37" t="s">
        <v>15</v>
      </c>
      <c r="I26" s="37" t="s">
        <v>16</v>
      </c>
      <c r="J26" s="27">
        <v>42702</v>
      </c>
      <c r="K26" s="28"/>
    </row>
    <row r="27" spans="2:11" ht="15.75" x14ac:dyDescent="0.25">
      <c r="B27" s="25" t="s">
        <v>32</v>
      </c>
      <c r="C27" s="26">
        <v>10</v>
      </c>
      <c r="D27" s="26"/>
      <c r="E27" s="27">
        <v>42695</v>
      </c>
      <c r="F27" s="36" t="s">
        <v>13</v>
      </c>
      <c r="G27" s="37" t="s">
        <v>14</v>
      </c>
      <c r="H27" s="37" t="s">
        <v>15</v>
      </c>
      <c r="I27" s="37" t="s">
        <v>16</v>
      </c>
      <c r="J27" s="27">
        <v>42712</v>
      </c>
      <c r="K27" s="28"/>
    </row>
    <row r="28" spans="2:11" ht="15.75" x14ac:dyDescent="0.25">
      <c r="B28" s="29" t="s">
        <v>33</v>
      </c>
      <c r="C28" s="30">
        <v>11</v>
      </c>
      <c r="D28" s="30"/>
      <c r="E28" s="31">
        <v>42773</v>
      </c>
      <c r="F28" s="32" t="s">
        <v>13</v>
      </c>
      <c r="G28" s="34" t="s">
        <v>14</v>
      </c>
      <c r="H28" s="34" t="s">
        <v>15</v>
      </c>
      <c r="I28" s="34" t="s">
        <v>26</v>
      </c>
      <c r="J28" s="31"/>
      <c r="K28" s="35">
        <v>42781</v>
      </c>
    </row>
    <row r="29" spans="2:11" ht="15.75" x14ac:dyDescent="0.25">
      <c r="B29" s="25" t="s">
        <v>43</v>
      </c>
      <c r="C29" s="26">
        <v>1</v>
      </c>
      <c r="D29" s="26"/>
      <c r="E29" s="27">
        <v>42781</v>
      </c>
      <c r="F29" s="36" t="s">
        <v>13</v>
      </c>
      <c r="G29" s="37" t="s">
        <v>44</v>
      </c>
      <c r="H29" s="37" t="s">
        <v>15</v>
      </c>
      <c r="I29" s="37" t="s">
        <v>16</v>
      </c>
      <c r="J29" s="27">
        <v>42796</v>
      </c>
      <c r="K29" s="28"/>
    </row>
    <row r="30" spans="2:11" ht="15.75" x14ac:dyDescent="0.25">
      <c r="B30" s="29" t="s">
        <v>34</v>
      </c>
      <c r="C30" s="30">
        <v>12</v>
      </c>
      <c r="D30" s="30"/>
      <c r="E30" s="31">
        <v>42781</v>
      </c>
      <c r="F30" s="32" t="s">
        <v>13</v>
      </c>
      <c r="G30" s="34" t="s">
        <v>14</v>
      </c>
      <c r="H30" s="34" t="s">
        <v>15</v>
      </c>
      <c r="I30" s="34" t="s">
        <v>26</v>
      </c>
      <c r="J30" s="31"/>
      <c r="K30" s="35">
        <v>42786</v>
      </c>
    </row>
    <row r="31" spans="2:11" ht="15.75" x14ac:dyDescent="0.25">
      <c r="B31" s="25" t="s">
        <v>41</v>
      </c>
      <c r="C31" s="26">
        <v>13</v>
      </c>
      <c r="D31" s="26"/>
      <c r="E31" s="27">
        <v>42788</v>
      </c>
      <c r="F31" s="36" t="s">
        <v>13</v>
      </c>
      <c r="G31" s="37" t="s">
        <v>14</v>
      </c>
      <c r="H31" s="37" t="s">
        <v>15</v>
      </c>
      <c r="I31" s="37" t="s">
        <v>16</v>
      </c>
      <c r="J31" s="27">
        <v>42807</v>
      </c>
      <c r="K31" s="28"/>
    </row>
    <row r="32" spans="2:11" s="60" customFormat="1" ht="15.75" x14ac:dyDescent="0.25">
      <c r="B32" s="25" t="s">
        <v>42</v>
      </c>
      <c r="C32" s="26">
        <v>14</v>
      </c>
      <c r="D32" s="61"/>
      <c r="E32" s="27">
        <v>42804</v>
      </c>
      <c r="F32" s="36" t="s">
        <v>13</v>
      </c>
      <c r="G32" s="37" t="s">
        <v>14</v>
      </c>
      <c r="H32" s="37" t="s">
        <v>15</v>
      </c>
      <c r="I32" s="37" t="s">
        <v>16</v>
      </c>
      <c r="J32" s="27">
        <v>42816</v>
      </c>
      <c r="K32" s="64"/>
    </row>
    <row r="33" spans="2:11" s="60" customFormat="1" ht="15.75" x14ac:dyDescent="0.25">
      <c r="B33" s="25" t="s">
        <v>45</v>
      </c>
      <c r="C33" s="26">
        <v>15</v>
      </c>
      <c r="D33" s="61"/>
      <c r="E33" s="27">
        <v>42866</v>
      </c>
      <c r="F33" s="36" t="s">
        <v>13</v>
      </c>
      <c r="G33" s="37" t="s">
        <v>14</v>
      </c>
      <c r="H33" s="37" t="s">
        <v>15</v>
      </c>
      <c r="I33" s="37" t="s">
        <v>16</v>
      </c>
      <c r="J33" s="27">
        <v>42887</v>
      </c>
      <c r="K33" s="64"/>
    </row>
    <row r="34" spans="2:11" s="60" customFormat="1" ht="15.75" x14ac:dyDescent="0.25">
      <c r="B34" s="25" t="s">
        <v>46</v>
      </c>
      <c r="C34" s="26">
        <v>16</v>
      </c>
      <c r="D34" s="61"/>
      <c r="E34" s="27">
        <v>42933</v>
      </c>
      <c r="F34" s="36" t="s">
        <v>13</v>
      </c>
      <c r="G34" s="37" t="s">
        <v>14</v>
      </c>
      <c r="H34" s="37" t="s">
        <v>15</v>
      </c>
      <c r="I34" s="37" t="s">
        <v>16</v>
      </c>
      <c r="J34" s="27">
        <v>42948</v>
      </c>
      <c r="K34" s="64"/>
    </row>
    <row r="35" spans="2:11" s="60" customFormat="1" ht="15.75" x14ac:dyDescent="0.25">
      <c r="B35" s="29" t="s">
        <v>47</v>
      </c>
      <c r="C35" s="30">
        <v>17</v>
      </c>
      <c r="D35" s="65"/>
      <c r="E35" s="31">
        <v>42933</v>
      </c>
      <c r="F35" s="32" t="s">
        <v>13</v>
      </c>
      <c r="G35" s="34" t="s">
        <v>14</v>
      </c>
      <c r="H35" s="34" t="s">
        <v>15</v>
      </c>
      <c r="I35" s="34" t="s">
        <v>26</v>
      </c>
      <c r="J35" s="31"/>
      <c r="K35" s="35">
        <v>42933</v>
      </c>
    </row>
    <row r="36" spans="2:11" s="60" customFormat="1" ht="15.75" x14ac:dyDescent="0.25">
      <c r="B36" s="25" t="s">
        <v>48</v>
      </c>
      <c r="C36" s="26">
        <v>18</v>
      </c>
      <c r="D36" s="61"/>
      <c r="E36" s="27">
        <v>42933</v>
      </c>
      <c r="F36" s="36" t="s">
        <v>13</v>
      </c>
      <c r="G36" s="37" t="s">
        <v>14</v>
      </c>
      <c r="H36" s="37" t="s">
        <v>15</v>
      </c>
      <c r="I36" s="37" t="s">
        <v>16</v>
      </c>
      <c r="J36" s="27">
        <v>42948</v>
      </c>
      <c r="K36" s="64"/>
    </row>
    <row r="37" spans="2:11" s="60" customFormat="1" ht="16.5" thickBot="1" x14ac:dyDescent="0.3">
      <c r="B37" s="66" t="s">
        <v>49</v>
      </c>
      <c r="C37" s="67">
        <v>19</v>
      </c>
      <c r="D37" s="67"/>
      <c r="E37" s="68">
        <v>42934</v>
      </c>
      <c r="F37" s="69" t="s">
        <v>13</v>
      </c>
      <c r="G37" s="70" t="s">
        <v>14</v>
      </c>
      <c r="H37" s="70" t="s">
        <v>15</v>
      </c>
      <c r="I37" s="70" t="s">
        <v>16</v>
      </c>
      <c r="J37" s="68">
        <v>42948</v>
      </c>
      <c r="K37" s="71"/>
    </row>
    <row r="38" spans="2:11" ht="13.5" customHeight="1" x14ac:dyDescent="0.25">
      <c r="B38" s="38"/>
      <c r="C38" s="38"/>
      <c r="D38" s="38"/>
      <c r="E38" s="39"/>
      <c r="F38" s="40"/>
      <c r="G38" s="38"/>
      <c r="H38" s="38"/>
      <c r="I38" s="38"/>
      <c r="J38" s="39"/>
      <c r="K38" s="40"/>
    </row>
    <row r="39" spans="2:11" ht="16.5" thickBot="1" x14ac:dyDescent="0.3">
      <c r="B39" s="41"/>
      <c r="C39" s="41"/>
      <c r="D39" s="41"/>
      <c r="E39" s="42"/>
      <c r="F39" s="42"/>
      <c r="G39" s="41"/>
      <c r="H39" s="41"/>
      <c r="I39" s="41"/>
      <c r="J39" s="42"/>
      <c r="K39" s="42"/>
    </row>
    <row r="40" spans="2:11" ht="15.75" x14ac:dyDescent="0.25">
      <c r="B40" s="43" t="s">
        <v>35</v>
      </c>
      <c r="C40" s="44">
        <f>COUNTIF(I14:I38,"ADMISSÃO")</f>
        <v>16</v>
      </c>
      <c r="D40" s="1"/>
      <c r="F40" s="42"/>
      <c r="G40" s="41"/>
      <c r="H40" s="41"/>
      <c r="I40" s="41"/>
      <c r="J40" s="42"/>
    </row>
    <row r="41" spans="2:11" ht="15.75" x14ac:dyDescent="0.25">
      <c r="B41" s="45" t="s">
        <v>36</v>
      </c>
      <c r="C41" s="46">
        <f>COUNTIF(I14:I38,"EM PROCESSO")</f>
        <v>0</v>
      </c>
      <c r="D41" s="1"/>
      <c r="F41" s="42"/>
      <c r="G41" s="41"/>
      <c r="H41" s="41"/>
      <c r="I41" s="41"/>
      <c r="J41" s="42"/>
      <c r="K41" s="42"/>
    </row>
    <row r="42" spans="2:11" ht="15.75" x14ac:dyDescent="0.25">
      <c r="B42" s="47" t="s">
        <v>37</v>
      </c>
      <c r="C42" s="48">
        <f>COUNTIF(I13:I38,"DEMISSÃO")</f>
        <v>4</v>
      </c>
      <c r="D42" s="1"/>
      <c r="F42" s="42"/>
      <c r="G42" s="41"/>
      <c r="H42" s="41"/>
      <c r="I42" s="41"/>
      <c r="J42" s="42"/>
      <c r="K42" s="42"/>
    </row>
    <row r="43" spans="2:11" ht="15.75" x14ac:dyDescent="0.25">
      <c r="B43" s="49" t="s">
        <v>38</v>
      </c>
      <c r="C43" s="50">
        <f>COUNTIF(I14:I38,"DESISTÊNCIA")</f>
        <v>4</v>
      </c>
      <c r="D43" s="1"/>
      <c r="F43" s="42"/>
      <c r="G43" s="41"/>
      <c r="H43" s="41"/>
      <c r="I43" s="41"/>
      <c r="J43" s="42"/>
      <c r="K43" s="42"/>
    </row>
    <row r="44" spans="2:11" ht="16.5" thickBot="1" x14ac:dyDescent="0.3">
      <c r="B44" s="51" t="s">
        <v>39</v>
      </c>
      <c r="C44" s="52">
        <f>SUM(C40:C43)</f>
        <v>24</v>
      </c>
      <c r="D44" s="1"/>
      <c r="F44" s="42"/>
      <c r="G44" s="41"/>
      <c r="H44" s="41"/>
      <c r="I44" s="41"/>
      <c r="J44" s="42"/>
      <c r="K44" s="42"/>
    </row>
    <row r="45" spans="2:11" ht="15.75" x14ac:dyDescent="0.25">
      <c r="B45" s="41"/>
      <c r="C45" s="41"/>
      <c r="D45" s="41"/>
      <c r="E45" s="42"/>
      <c r="F45" s="42"/>
      <c r="G45" s="41"/>
      <c r="H45" s="41"/>
      <c r="I45" s="41"/>
      <c r="J45" s="42"/>
      <c r="K45" s="42"/>
    </row>
    <row r="46" spans="2:11" ht="18.75" x14ac:dyDescent="0.3">
      <c r="B46" s="53"/>
      <c r="C46" s="53"/>
      <c r="D46" s="53"/>
      <c r="E46" s="54"/>
      <c r="F46" s="54"/>
      <c r="G46" s="53"/>
      <c r="H46" s="53"/>
      <c r="I46" s="53"/>
      <c r="J46" s="54"/>
      <c r="K46" s="54"/>
    </row>
    <row r="47" spans="2:11" s="75" customFormat="1" ht="18.75" x14ac:dyDescent="0.3">
      <c r="B47" s="72" t="s">
        <v>50</v>
      </c>
      <c r="C47" s="73"/>
      <c r="D47" s="73"/>
      <c r="E47" s="74"/>
      <c r="F47" s="74"/>
      <c r="G47" s="73"/>
      <c r="H47" s="73"/>
      <c r="I47" s="73"/>
      <c r="J47" s="74"/>
      <c r="K47" s="74"/>
    </row>
    <row r="48" spans="2:11" s="75" customFormat="1" ht="21" customHeight="1" x14ac:dyDescent="0.3">
      <c r="B48" s="76" t="s">
        <v>51</v>
      </c>
      <c r="C48" s="73"/>
      <c r="D48" s="73"/>
      <c r="E48" s="74"/>
      <c r="F48" s="74"/>
      <c r="G48" s="73"/>
      <c r="H48" s="73"/>
      <c r="I48" s="73"/>
      <c r="J48" s="74"/>
      <c r="K48" s="74"/>
    </row>
    <row r="49" spans="2:11" s="75" customFormat="1" ht="21" customHeight="1" x14ac:dyDescent="0.3">
      <c r="B49" s="76"/>
      <c r="C49" s="73"/>
      <c r="D49" s="73"/>
      <c r="E49" s="74"/>
      <c r="F49" s="74"/>
      <c r="G49" s="73"/>
      <c r="H49" s="73"/>
      <c r="I49" s="73"/>
      <c r="J49" s="74"/>
      <c r="K49" s="74"/>
    </row>
    <row r="50" spans="2:11" ht="18.75" x14ac:dyDescent="0.3">
      <c r="B50" s="53"/>
      <c r="C50" s="53"/>
      <c r="D50" s="53"/>
      <c r="E50" s="54"/>
      <c r="F50" s="54"/>
      <c r="G50" s="53"/>
      <c r="H50" s="53"/>
      <c r="I50" s="53"/>
      <c r="J50" s="54"/>
      <c r="K50" s="54"/>
    </row>
    <row r="51" spans="2:11" s="1" customFormat="1" ht="18.75" x14ac:dyDescent="0.3">
      <c r="B51" s="55" t="s">
        <v>40</v>
      </c>
      <c r="C51" s="55"/>
      <c r="D51" s="55"/>
      <c r="E51" s="56"/>
      <c r="F51" s="56"/>
      <c r="G51" s="57"/>
      <c r="H51" s="57"/>
      <c r="I51" s="57"/>
      <c r="J51" s="78" t="s">
        <v>52</v>
      </c>
      <c r="K51" s="78"/>
    </row>
    <row r="52" spans="2:11" x14ac:dyDescent="0.15">
      <c r="B52" s="58"/>
      <c r="C52" s="58"/>
      <c r="D52" s="58"/>
      <c r="E52" s="59"/>
      <c r="F52" s="59"/>
      <c r="G52" s="58"/>
      <c r="H52" s="58"/>
      <c r="I52" s="58"/>
      <c r="J52" s="59"/>
      <c r="K52" s="59"/>
    </row>
  </sheetData>
  <mergeCells count="3">
    <mergeCell ref="B10:K10"/>
    <mergeCell ref="B11:K11"/>
    <mergeCell ref="J51:K51"/>
  </mergeCells>
  <conditionalFormatting sqref="B47:B49">
    <cfRule type="duplicateValues" dxfId="0" priority="1"/>
  </conditionalFormatting>
  <pageMargins left="0.51181102362204722" right="0.51181102362204722" top="0.51181102362204722" bottom="0.39370078740157483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Convocações</vt:lpstr>
      <vt:lpstr>Convocações!Area_de_impressao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Joyce de Almeida Rosa</cp:lastModifiedBy>
  <cp:lastPrinted>2017-12-27T17:32:52Z</cp:lastPrinted>
  <dcterms:created xsi:type="dcterms:W3CDTF">2017-02-17T18:39:37Z</dcterms:created>
  <dcterms:modified xsi:type="dcterms:W3CDTF">2018-04-04T15:01:43Z</dcterms:modified>
</cp:coreProperties>
</file>