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H\Portal Transparência\Concurso Público\"/>
    </mc:Choice>
  </mc:AlternateContent>
  <bookViews>
    <workbookView xWindow="0" yWindow="0" windowWidth="20730" windowHeight="11760"/>
  </bookViews>
  <sheets>
    <sheet name="Relacao Site CAUSP" sheetId="1" r:id="rId1"/>
  </sheets>
  <definedNames>
    <definedName name="_xlnm._FilterDatabase" localSheetId="0" hidden="1">'Relacao Site CAUSP'!$B$9:$K$138</definedName>
    <definedName name="_xlnm.Print_Area" localSheetId="0">'Relacao Site CAUSP'!$A$1:$L$152</definedName>
    <definedName name="_xlnm.Print_Titles" localSheetId="0">'Relacao Site CAUSP'!$9:$9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1" l="1"/>
  <c r="C144" i="1" l="1"/>
  <c r="C142" i="1"/>
  <c r="C141" i="1"/>
  <c r="C145" i="1" l="1"/>
</calcChain>
</file>

<file path=xl/sharedStrings.xml><?xml version="1.0" encoding="utf-8"?>
<sst xmlns="http://schemas.openxmlformats.org/spreadsheetml/2006/main" count="784" uniqueCount="211">
  <si>
    <t>CONCURSO PÚBLICO - CONSELHO DE ARQUITETURA E URBANISMO DE SÃO PAULO - CAU/SP</t>
  </si>
  <si>
    <t>CONVOCAÇÕES - EDITAIS 1 E 2 / 2014</t>
  </si>
  <si>
    <t>NOME</t>
  </si>
  <si>
    <t>CLASSIFICAÇÃO GERAL</t>
  </si>
  <si>
    <t>CLASSIFICAÇÃO PCD *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</si>
  <si>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</si>
  <si>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</si>
  <si>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</si>
  <si>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</si>
  <si>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</si>
  <si>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</si>
  <si>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</si>
  <si>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EDUARDO DA SILVA PINTO</t>
  </si>
  <si>
    <t>-</t>
  </si>
  <si>
    <t>002/2014</t>
  </si>
  <si>
    <t>Agente de Fiscalização - Bauru</t>
  </si>
  <si>
    <t>Bauru</t>
  </si>
  <si>
    <t>ADMISSÃO</t>
  </si>
  <si>
    <t>MARIA CAROLINA SCAVITTI</t>
  </si>
  <si>
    <t>Agente de Fiscalização - Campinas</t>
  </si>
  <si>
    <t>Campinas</t>
  </si>
  <si>
    <t>FABIO AUGUSTO FERREIRA SILVA</t>
  </si>
  <si>
    <t>Agente de Fiscalização - Grande ABC</t>
  </si>
  <si>
    <t>Grande ABC</t>
  </si>
  <si>
    <t>KAREN MARTINELLI GUSMAN FERRAZ</t>
  </si>
  <si>
    <t>Agente de Fiscalização - Mogi das Cruzes</t>
  </si>
  <si>
    <t>Mogi das Cruzes</t>
  </si>
  <si>
    <t>MARINA MELLO VASCONCELLOS</t>
  </si>
  <si>
    <t>Agente de Fiscalização - Presidente Prudente</t>
  </si>
  <si>
    <t>Presidente Prudente</t>
  </si>
  <si>
    <t>CAMILA SOUZA PEREIRA</t>
  </si>
  <si>
    <t>Agente de Fiscalização - Ribeirão Preto</t>
  </si>
  <si>
    <t>Ribeirão Preto</t>
  </si>
  <si>
    <t>CECILIA CARRAPATOSO DA COSTA</t>
  </si>
  <si>
    <t>Agente de Fiscalização - Santos</t>
  </si>
  <si>
    <t>Santos</t>
  </si>
  <si>
    <t>PAULO BURIGO MARCONDES GODOY</t>
  </si>
  <si>
    <t>Agente de Fiscalização - São José do Rio Preto</t>
  </si>
  <si>
    <t>São José do Rio Preto</t>
  </si>
  <si>
    <t>DEBORAH CRISTINA BONACCI</t>
  </si>
  <si>
    <t>Agente de Fiscalização - São Jose dos Campos</t>
  </si>
  <si>
    <t>São Jose dos Campos</t>
  </si>
  <si>
    <t>MARCELO GONZALES GIMENES</t>
  </si>
  <si>
    <t>Agente de Fiscalização - São Paulo</t>
  </si>
  <si>
    <t>São Paulo</t>
  </si>
  <si>
    <t>ROBSON CARVALHO DE OLIVEIRA</t>
  </si>
  <si>
    <t>CAROLINA DE MORAES LYRA SCHNEIDER</t>
  </si>
  <si>
    <t>LUCIANA HILDEBRAND MANAO</t>
  </si>
  <si>
    <t>Agente de Fiscalização - Sorocaba</t>
  </si>
  <si>
    <t>Sorocaba</t>
  </si>
  <si>
    <t>SANDER SHIRAISHI</t>
  </si>
  <si>
    <t>001/2014</t>
  </si>
  <si>
    <t>Analista de Tecnologia da Informação - São Paulo</t>
  </si>
  <si>
    <t>DESISTÊNCIA</t>
  </si>
  <si>
    <t>JOAO BATISTA COSTA OLIVEIRA</t>
  </si>
  <si>
    <t>JULIAN MOYA GOMEZ</t>
  </si>
  <si>
    <t>FRANCINE DERSCHNER</t>
  </si>
  <si>
    <t>Analista Técnico Administrativo - São Paulo</t>
  </si>
  <si>
    <t>LITSUKO YOSHIDA</t>
  </si>
  <si>
    <t>JULIANA LEMOS BATALHA DE GOES SANCHES</t>
  </si>
  <si>
    <t>Analista Técnico de Atendimento - São Paulo</t>
  </si>
  <si>
    <t>JULIANA CHAIM</t>
  </si>
  <si>
    <t>Analista Técnico de Compras - São Paulo</t>
  </si>
  <si>
    <t>MIUCHA NERI MOREIRA COSTA</t>
  </si>
  <si>
    <t>EPAMINONDAS ALVES PEREIRA NETO</t>
  </si>
  <si>
    <t>Analista Técnico de Comunicação - São Paulo</t>
  </si>
  <si>
    <t>RAQUEL DE JESUS MACEDO</t>
  </si>
  <si>
    <t>Analista Técnico de Recursos Humanos - São Paulo</t>
  </si>
  <si>
    <t>THAIS MITIE SHIGUEMATSU BISPO</t>
  </si>
  <si>
    <t>Analista Técnico em Arq. e Urbanismo-São Paulo</t>
  </si>
  <si>
    <t>KARLA REGINA DE ALMEIDA COSTA</t>
  </si>
  <si>
    <t>KARINA MENDONCA DE ALMEIDA</t>
  </si>
  <si>
    <t>MARIA FLAVIA MARQUES</t>
  </si>
  <si>
    <t>DANILO ROCHA SERAFIM</t>
  </si>
  <si>
    <t>Analista Técnico Financeiro - São Paulo</t>
  </si>
  <si>
    <t>DIEGO MOITINHO CANO DE MEDEIROS</t>
  </si>
  <si>
    <t>Analista Técnico Jurídico (Advogado) - São Paulo</t>
  </si>
  <si>
    <t>DEMISSÃO</t>
  </si>
  <si>
    <t>ELLEN MONTE BUSSI</t>
  </si>
  <si>
    <t>ITALO DIEGO ALMEIDA DE OLIVEIRA</t>
  </si>
  <si>
    <t>001/2015</t>
  </si>
  <si>
    <t>CLARISSE COUTINHO BECK E SILVA</t>
  </si>
  <si>
    <t>JOSE HENRIQUE OLIVEIRA PEREIRA</t>
  </si>
  <si>
    <t>THIAGO PRADO GONCALVES DE OLIVEIRA</t>
  </si>
  <si>
    <t>NATALIA JORDAO</t>
  </si>
  <si>
    <t>VIVIANE ARAUJO DA SILVA</t>
  </si>
  <si>
    <t>Assistente Executivo - São Paulo</t>
  </si>
  <si>
    <t>DRUZIANA CARDOSO ROCHA</t>
  </si>
  <si>
    <t>GISELE GOMES DE VITTO</t>
  </si>
  <si>
    <t>JOSIANE MENDES RODRIGUES</t>
  </si>
  <si>
    <t>CAROLINA CAPSY BOGA FERREIRA</t>
  </si>
  <si>
    <t>LAURA FAVARO</t>
  </si>
  <si>
    <t>VANESSA BARBOSA ENJU</t>
  </si>
  <si>
    <t>THIAGO LESSA SANTOS</t>
  </si>
  <si>
    <t>Assistente Técnico Administrativo  (exig CNH) -  São Paulo</t>
  </si>
  <si>
    <t>RODRIGO CARVALHO DA SILVA</t>
  </si>
  <si>
    <t>Assistente Técnico Administrativo - Bauru</t>
  </si>
  <si>
    <t>CLAUDIA MARIA JUNQUEIRA LOPES</t>
  </si>
  <si>
    <t>ERIDA VERAS DE PINHO</t>
  </si>
  <si>
    <t>Assistente Técnico Administrativo - Campinas</t>
  </si>
  <si>
    <t>ERICA BORTOLOTE DA SILVA</t>
  </si>
  <si>
    <t>MAICIRA CRISTINA MARTINS CREMONIN</t>
  </si>
  <si>
    <t>Assistente Técnico Administrativo - Grande ABC</t>
  </si>
  <si>
    <t>CLAUDIO ROBERTO GIUDILLI</t>
  </si>
  <si>
    <t>Assistente Técnico Administrativo - Pres. Prudente</t>
  </si>
  <si>
    <t>Pres. Prudente</t>
  </si>
  <si>
    <t>BRUNA FERNANDA PAVAN</t>
  </si>
  <si>
    <t>Assistente Técnico Administrativo - Ribeirão Preto</t>
  </si>
  <si>
    <t>PABLO MARTINS DA SILVA BASILE</t>
  </si>
  <si>
    <t>Assistente Técnico Administrativo - Santos</t>
  </si>
  <si>
    <t>LUCIANA COUTINHO ALVES</t>
  </si>
  <si>
    <t>Assistente Técnico Administrativo - São Paulo</t>
  </si>
  <si>
    <t>MARIA CECILIA ANDRADE MEIRELLES</t>
  </si>
  <si>
    <t>ALINE ROQUE SANTOS DE MORAES</t>
  </si>
  <si>
    <t>MARCOS FRANCISCO DE OLIVEIRA</t>
  </si>
  <si>
    <t>LEANDRO COSTA BRANDAO</t>
  </si>
  <si>
    <t>FRANCISCO ANTONIO MULLER JUNIOR</t>
  </si>
  <si>
    <t>RENATO COSTRIUBA DE MOURA</t>
  </si>
  <si>
    <t>ELIANE GONZALEZ</t>
  </si>
  <si>
    <t>WILTON JADHER NICOCHELLI</t>
  </si>
  <si>
    <t>ARLINDO JOSE LOCHETI GUSSON</t>
  </si>
  <si>
    <t>WILLIAM OSWALDO BERTOLOTO</t>
  </si>
  <si>
    <t>FELIPE HELENO MINHOSO</t>
  </si>
  <si>
    <t>RENATA SANTOS DIAS</t>
  </si>
  <si>
    <t>BEATRIZ FERNANDES DA SILVA</t>
  </si>
  <si>
    <t>RAQUEL LISBOA CRAVEIRO FERNANDES</t>
  </si>
  <si>
    <t>LUIS HENRIQUE GOMES GONCALVES</t>
  </si>
  <si>
    <t>MARIANA FIALHO NASCIMENTO</t>
  </si>
  <si>
    <t>GUSTAVO SAFT STEMPNIEWSKI</t>
  </si>
  <si>
    <t>MARIANA OLIVEIRA MARQUES</t>
  </si>
  <si>
    <t>DANIELA FARIA CALBO</t>
  </si>
  <si>
    <t>LAURA GARUTTI SANTOS</t>
  </si>
  <si>
    <t>DEISELENE MARQUES SANTANA</t>
  </si>
  <si>
    <t>WALTANIA DE MOURA ARAUJO</t>
  </si>
  <si>
    <t>EVERTON DIEGO NAGATSUKA</t>
  </si>
  <si>
    <t>STELA BELO DE OLIVEIRA</t>
  </si>
  <si>
    <t>THIAGO DE LIRIO LIMA</t>
  </si>
  <si>
    <t>LUIS ALBERTO DOS SANTOS</t>
  </si>
  <si>
    <t>JANAINA BAPTISTA</t>
  </si>
  <si>
    <t>MARCELO LENK</t>
  </si>
  <si>
    <t>JORGE SALOMAO SIUFI BITAR</t>
  </si>
  <si>
    <t>ANDRE FERREIRA DE MAGALHAES</t>
  </si>
  <si>
    <t>EWERTON LACERDA COSTA</t>
  </si>
  <si>
    <t>JOSUE PEREIRA SALVADOR</t>
  </si>
  <si>
    <t>JOYCE DE ALMEIDA ROSA</t>
  </si>
  <si>
    <t>RENATA APARECIDA PITANA BRAGA VASQUEZ</t>
  </si>
  <si>
    <t>GUILHERME LUIS LIRA BARBOSA</t>
  </si>
  <si>
    <t>ADRIANO DO NASCIMENTO ARAUJO</t>
  </si>
  <si>
    <t>DANILO CAMARGO SANTOS DA SILVA</t>
  </si>
  <si>
    <t>MAGNOLIA BORGES ACCORSI PARDI</t>
  </si>
  <si>
    <t>BRUNO ALVARES DE SIQUEIRA</t>
  </si>
  <si>
    <t>ERIC GULDBEK TIDON</t>
  </si>
  <si>
    <t>MARIANE SOARES PEREIRA</t>
  </si>
  <si>
    <t>VINICIUS AMORIM BELLI</t>
  </si>
  <si>
    <t>GISELE FREITAS DE SOUZA</t>
  </si>
  <si>
    <t>ANDREA ROCHA LEME DA SILVA</t>
  </si>
  <si>
    <t>ALEXANDRE SUGUIYAMA ROVAI</t>
  </si>
  <si>
    <t>LUAN KENDJI YAMAUIE</t>
  </si>
  <si>
    <t>ANA PAULA KLEIN SANTOS</t>
  </si>
  <si>
    <t>ULIANA PEREIRA DA SILVA LISBOA</t>
  </si>
  <si>
    <t>ADERLAN CERQUEIRA SANTIAGO</t>
  </si>
  <si>
    <t>MARCOS ANTONIO DE OLIVEIRA VENTURA</t>
  </si>
  <si>
    <t>RAFAEL LUIS STRAPASSON</t>
  </si>
  <si>
    <t>Assistente Técnico Administrativo - Sorocaba</t>
  </si>
  <si>
    <t>REGIS RODRIGUES HERNANDES</t>
  </si>
  <si>
    <t>RENATA CAROLINA BRISOLA RIBEIRO</t>
  </si>
  <si>
    <t>SORAIDE PEREIRA SANTANA</t>
  </si>
  <si>
    <t>Assistente Técnico Administrativo-Mogi das Cruzes</t>
  </si>
  <si>
    <t>Cruzes</t>
  </si>
  <si>
    <t>FERNANDA GONCALVES DOS SANTOS</t>
  </si>
  <si>
    <t>Assistente Técnico Administrativo-S. J. dos Campos</t>
  </si>
  <si>
    <t>Campos</t>
  </si>
  <si>
    <t>RANGEL LUIZ DOS SANTOS</t>
  </si>
  <si>
    <t>Assistente Técnico Administrativo-S.J.do Rio Preto</t>
  </si>
  <si>
    <t>Preto</t>
  </si>
  <si>
    <t>JOAO PAULO LOPES DE FARIA</t>
  </si>
  <si>
    <t>Assistente Técnico Contábil - São Paulo</t>
  </si>
  <si>
    <t>RENATA CRISTINA FACINI</t>
  </si>
  <si>
    <t>Assistente Técnico de Atendimento - São Paulo</t>
  </si>
  <si>
    <t>ALINE TAVARES ALVES DE OLIVEIRA</t>
  </si>
  <si>
    <t>DANIEL FERNANDES</t>
  </si>
  <si>
    <t>ANTONIA JANAINA RODRIGUES VIANA</t>
  </si>
  <si>
    <t>ANDREZA APARECIDA DA SILVA</t>
  </si>
  <si>
    <t>IVONETH CARDOSO DE ALBUQUERQUE</t>
  </si>
  <si>
    <t>GABRIELA SOUZA MARTINS</t>
  </si>
  <si>
    <t>ELIANE RODRIGUES OLIVEIRA</t>
  </si>
  <si>
    <t>ANDERSON LACERDA DE OLIVEIRA</t>
  </si>
  <si>
    <t>SELMA JANETE COELHO</t>
  </si>
  <si>
    <t>PRISCILA MOREIRA DE SOUZA</t>
  </si>
  <si>
    <t>SUSANA DE SOUZA SANTOS</t>
  </si>
  <si>
    <t>LUCIMARA CAMARGOS SENA</t>
  </si>
  <si>
    <t>ROGERIO LOPES DOS SANTOS</t>
  </si>
  <si>
    <t>ANA CLAUDIA ALVES MONTEIRO</t>
  </si>
  <si>
    <t>CRISTIANE BORGES DE ARAUJO MANGABEIRA</t>
  </si>
  <si>
    <t>VELTA MARIA KRAUKLIS DE OLIVEIRA</t>
  </si>
  <si>
    <t>THIAGO PEREIRA MACHADO</t>
  </si>
  <si>
    <t>Assistente Técnico em Tecnologia da Informação - São Paulo</t>
  </si>
  <si>
    <t>TERESA CRISTINA GONCALEZ LOPEZ</t>
  </si>
  <si>
    <t>Auxiliar Administrativo (Contínuo) - São Paulo</t>
  </si>
  <si>
    <t>DANYELLE RODRIGUES SERRANO</t>
  </si>
  <si>
    <t>Auxiliar Administrativo (Recepcão) - São Paulo</t>
  </si>
  <si>
    <t>Admitidos</t>
  </si>
  <si>
    <t>Em processo de documentação</t>
  </si>
  <si>
    <t>Demissões</t>
  </si>
  <si>
    <t>Desistências</t>
  </si>
  <si>
    <t>Total de Candidatos Abordados</t>
  </si>
  <si>
    <t>Aviso de Encerramento</t>
  </si>
  <si>
    <t>Os Concursos nº 001 e nº 002  de 2014 foram encerrados em 20 de junho de 2016 e 03 de julho de 2016 respetictivamente. Ambos não foram renovados por novo período.</t>
  </si>
  <si>
    <t>Recursos Humanos</t>
  </si>
  <si>
    <t>Capinas</t>
  </si>
  <si>
    <t>Posição: 01/10/2017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</si>
</sst>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6666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14" fontId="5" fillId="0" borderId="8" xfId="0" applyNumberFormat="1" applyFont="1" applyFill="1" applyBorder="1" applyAlignment="1">
      <alignment horizontal="center"/>
    </xf>
    <xf numFmtId="0" fontId="13" fillId="0" borderId="0" xfId="0" applyFont="1" applyFill="1"/>
    <xf numFmtId="0" fontId="5" fillId="0" borderId="19" xfId="0" applyFont="1" applyFill="1" applyBorder="1"/>
    <xf numFmtId="0" fontId="5" fillId="0" borderId="20" xfId="0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/>
    <xf numFmtId="14" fontId="5" fillId="0" borderId="22" xfId="0" applyNumberFormat="1" applyFont="1" applyFill="1" applyBorder="1" applyAlignment="1">
      <alignment horizontal="center"/>
    </xf>
    <xf numFmtId="0" fontId="10" fillId="0" borderId="19" xfId="0" applyFont="1" applyFill="1" applyBorder="1"/>
    <xf numFmtId="0" fontId="10" fillId="0" borderId="20" xfId="0" applyFont="1" applyFill="1" applyBorder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7" xfId="0" applyFont="1" applyFill="1" applyBorder="1"/>
    <xf numFmtId="14" fontId="10" fillId="0" borderId="22" xfId="0" applyNumberFormat="1" applyFont="1" applyFill="1" applyBorder="1" applyAlignment="1">
      <alignment horizontal="center"/>
    </xf>
    <xf numFmtId="0" fontId="14" fillId="0" borderId="0" xfId="0" applyFont="1" applyFill="1"/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3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18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0" fillId="0" borderId="5" xfId="0" applyFont="1" applyFill="1" applyBorder="1"/>
    <xf numFmtId="0" fontId="4" fillId="0" borderId="19" xfId="0" applyFont="1" applyFill="1" applyBorder="1"/>
    <xf numFmtId="0" fontId="4" fillId="0" borderId="9" xfId="0" applyFont="1" applyFill="1" applyBorder="1"/>
    <xf numFmtId="0" fontId="10" fillId="0" borderId="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11" xfId="0" applyFont="1" applyFill="1" applyBorder="1"/>
    <xf numFmtId="14" fontId="10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5" fillId="0" borderId="0" xfId="0" applyFont="1" applyFill="1"/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58198</xdr:colOff>
      <xdr:row>0</xdr:row>
      <xdr:rowOff>28575</xdr:rowOff>
    </xdr:from>
    <xdr:to>
      <xdr:col>3</xdr:col>
      <xdr:colOff>651456</xdr:colOff>
      <xdr:row>5</xdr:row>
      <xdr:rowOff>21659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173" y="28575"/>
          <a:ext cx="4765208" cy="945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153"/>
  <sheetViews>
    <sheetView showGridLines="0" tabSelected="1" zoomScale="95" zoomScaleNormal="95" workbookViewId="0">
      <selection activeCell="J152" sqref="J152:K152"/>
    </sheetView>
  </sheetViews>
  <sheetFormatPr defaultRowHeight="15" x14ac:dyDescent="0.25"/>
  <cols>
    <col min="1" max="1" width="2.7109375" style="1" customWidth="1"/>
    <col min="2" max="2" width="46.7109375" style="1" customWidth="1"/>
    <col min="3" max="3" width="15.85546875" style="1" customWidth="1"/>
    <col min="4" max="4" width="15.7109375" style="1" customWidth="1"/>
    <col min="5" max="5" width="17.42578125" style="2" customWidth="1"/>
    <col min="6" max="6" width="12.5703125" style="2" customWidth="1"/>
    <col min="7" max="7" width="62.85546875" style="1" customWidth="1"/>
    <col min="8" max="8" width="21" style="1" bestFit="1" customWidth="1"/>
    <col min="9" max="9" width="19" style="1" customWidth="1"/>
    <col min="10" max="10" width="20.42578125" style="2" customWidth="1"/>
    <col min="11" max="11" width="18.85546875" style="2" customWidth="1"/>
    <col min="12" max="12" width="2.140625" style="1" customWidth="1"/>
    <col min="13" max="13" width="4.28515625" style="1" customWidth="1"/>
    <col min="14" max="16384" width="9.140625" style="1"/>
  </cols>
  <sheetData>
    <row r="6" spans="2:11" ht="23.25" x14ac:dyDescent="0.35">
      <c r="B6" s="80" t="s">
        <v>0</v>
      </c>
      <c r="C6" s="80"/>
      <c r="D6" s="80"/>
      <c r="E6" s="80"/>
      <c r="F6" s="80"/>
      <c r="G6" s="80"/>
      <c r="H6" s="80"/>
      <c r="I6" s="80"/>
      <c r="J6" s="80"/>
      <c r="K6" s="80"/>
    </row>
    <row r="7" spans="2:11" ht="23.25" x14ac:dyDescent="0.35">
      <c r="B7" s="80" t="s">
        <v>1</v>
      </c>
      <c r="C7" s="80"/>
      <c r="D7" s="80"/>
      <c r="E7" s="80"/>
      <c r="F7" s="80"/>
      <c r="G7" s="80"/>
      <c r="H7" s="80"/>
      <c r="I7" s="80"/>
      <c r="J7" s="80"/>
      <c r="K7" s="80"/>
    </row>
    <row r="8" spans="2:11" ht="15.75" thickBot="1" x14ac:dyDescent="0.3"/>
    <row r="9" spans="2:11" s="7" customFormat="1" ht="34.5" customHeight="1" x14ac:dyDescent="0.25">
      <c r="B9" s="3" t="s">
        <v>2</v>
      </c>
      <c r="C9" s="4" t="s">
        <v>3</v>
      </c>
      <c r="D9" s="4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6" t="s">
        <v>11</v>
      </c>
    </row>
    <row r="10" spans="2:11" ht="15.75" x14ac:dyDescent="0.25">
      <c r="B10" s="8" t="s">
        <v>12</v>
      </c>
      <c r="C10" s="9">
        <v>1</v>
      </c>
      <c r="D10" s="9" t="s">
        <v>13</v>
      </c>
      <c r="E10" s="10">
        <v>41904</v>
      </c>
      <c r="F10" s="11" t="s">
        <v>14</v>
      </c>
      <c r="G10" s="12" t="s">
        <v>15</v>
      </c>
      <c r="H10" s="12" t="s">
        <v>16</v>
      </c>
      <c r="I10" s="12" t="s">
        <v>17</v>
      </c>
      <c r="J10" s="10">
        <v>41932</v>
      </c>
      <c r="K10" s="13"/>
    </row>
    <row r="11" spans="2:11" ht="15.75" x14ac:dyDescent="0.25">
      <c r="B11" s="8" t="s">
        <v>18</v>
      </c>
      <c r="C11" s="9">
        <v>1</v>
      </c>
      <c r="D11" s="9" t="s">
        <v>13</v>
      </c>
      <c r="E11" s="10">
        <v>41830</v>
      </c>
      <c r="F11" s="11" t="s">
        <v>14</v>
      </c>
      <c r="G11" s="12" t="s">
        <v>19</v>
      </c>
      <c r="H11" s="12" t="s">
        <v>20</v>
      </c>
      <c r="I11" s="12" t="s">
        <v>17</v>
      </c>
      <c r="J11" s="10">
        <v>41855</v>
      </c>
      <c r="K11" s="13"/>
    </row>
    <row r="12" spans="2:11" ht="15.75" x14ac:dyDescent="0.25">
      <c r="B12" s="8" t="s">
        <v>21</v>
      </c>
      <c r="C12" s="9">
        <v>1</v>
      </c>
      <c r="D12" s="9" t="s">
        <v>13</v>
      </c>
      <c r="E12" s="10">
        <v>41904</v>
      </c>
      <c r="F12" s="11" t="s">
        <v>14</v>
      </c>
      <c r="G12" s="12" t="s">
        <v>22</v>
      </c>
      <c r="H12" s="12" t="s">
        <v>23</v>
      </c>
      <c r="I12" s="12" t="s">
        <v>17</v>
      </c>
      <c r="J12" s="10">
        <v>41932</v>
      </c>
      <c r="K12" s="13"/>
    </row>
    <row r="13" spans="2:11" ht="15.75" x14ac:dyDescent="0.25">
      <c r="B13" s="8" t="s">
        <v>24</v>
      </c>
      <c r="C13" s="9">
        <v>1</v>
      </c>
      <c r="D13" s="9" t="s">
        <v>13</v>
      </c>
      <c r="E13" s="10">
        <v>41830</v>
      </c>
      <c r="F13" s="11" t="s">
        <v>14</v>
      </c>
      <c r="G13" s="12" t="s">
        <v>25</v>
      </c>
      <c r="H13" s="12" t="s">
        <v>26</v>
      </c>
      <c r="I13" s="12" t="s">
        <v>17</v>
      </c>
      <c r="J13" s="10">
        <v>41855</v>
      </c>
      <c r="K13" s="13"/>
    </row>
    <row r="14" spans="2:11" ht="15.75" x14ac:dyDescent="0.25">
      <c r="B14" s="8" t="s">
        <v>27</v>
      </c>
      <c r="C14" s="9">
        <v>1</v>
      </c>
      <c r="D14" s="9" t="s">
        <v>13</v>
      </c>
      <c r="E14" s="10">
        <v>41904</v>
      </c>
      <c r="F14" s="11" t="s">
        <v>14</v>
      </c>
      <c r="G14" s="12" t="s">
        <v>28</v>
      </c>
      <c r="H14" s="12" t="s">
        <v>29</v>
      </c>
      <c r="I14" s="12" t="s">
        <v>17</v>
      </c>
      <c r="J14" s="10">
        <v>41932</v>
      </c>
      <c r="K14" s="13"/>
    </row>
    <row r="15" spans="2:11" ht="15.75" x14ac:dyDescent="0.25">
      <c r="B15" s="8" t="s">
        <v>30</v>
      </c>
      <c r="C15" s="9">
        <v>1</v>
      </c>
      <c r="D15" s="9" t="s">
        <v>13</v>
      </c>
      <c r="E15" s="10">
        <v>41885</v>
      </c>
      <c r="F15" s="11" t="s">
        <v>14</v>
      </c>
      <c r="G15" s="12" t="s">
        <v>31</v>
      </c>
      <c r="H15" s="12" t="s">
        <v>32</v>
      </c>
      <c r="I15" s="12" t="s">
        <v>17</v>
      </c>
      <c r="J15" s="10">
        <v>41932</v>
      </c>
      <c r="K15" s="13"/>
    </row>
    <row r="16" spans="2:11" ht="15.75" x14ac:dyDescent="0.25">
      <c r="B16" s="8" t="s">
        <v>33</v>
      </c>
      <c r="C16" s="9">
        <v>1</v>
      </c>
      <c r="D16" s="9" t="s">
        <v>13</v>
      </c>
      <c r="E16" s="10">
        <v>41872</v>
      </c>
      <c r="F16" s="11" t="s">
        <v>14</v>
      </c>
      <c r="G16" s="12" t="s">
        <v>34</v>
      </c>
      <c r="H16" s="12" t="s">
        <v>35</v>
      </c>
      <c r="I16" s="12" t="s">
        <v>17</v>
      </c>
      <c r="J16" s="10">
        <v>41897</v>
      </c>
      <c r="K16" s="13"/>
    </row>
    <row r="17" spans="2:11" ht="15.75" x14ac:dyDescent="0.25">
      <c r="B17" s="8" t="s">
        <v>36</v>
      </c>
      <c r="C17" s="9">
        <v>1</v>
      </c>
      <c r="D17" s="9" t="s">
        <v>13</v>
      </c>
      <c r="E17" s="10">
        <v>41904</v>
      </c>
      <c r="F17" s="11" t="s">
        <v>14</v>
      </c>
      <c r="G17" s="12" t="s">
        <v>37</v>
      </c>
      <c r="H17" s="12" t="s">
        <v>38</v>
      </c>
      <c r="I17" s="12" t="s">
        <v>17</v>
      </c>
      <c r="J17" s="10">
        <v>41932</v>
      </c>
      <c r="K17" s="13"/>
    </row>
    <row r="18" spans="2:11" ht="15.75" x14ac:dyDescent="0.25">
      <c r="B18" s="8" t="s">
        <v>39</v>
      </c>
      <c r="C18" s="9">
        <v>1</v>
      </c>
      <c r="D18" s="9" t="s">
        <v>13</v>
      </c>
      <c r="E18" s="10">
        <v>41830</v>
      </c>
      <c r="F18" s="11" t="s">
        <v>14</v>
      </c>
      <c r="G18" s="12" t="s">
        <v>40</v>
      </c>
      <c r="H18" s="12" t="s">
        <v>41</v>
      </c>
      <c r="I18" s="12" t="s">
        <v>17</v>
      </c>
      <c r="J18" s="10">
        <v>41855</v>
      </c>
      <c r="K18" s="13"/>
    </row>
    <row r="19" spans="2:11" ht="15.75" x14ac:dyDescent="0.25">
      <c r="B19" s="8" t="s">
        <v>46</v>
      </c>
      <c r="C19" s="9">
        <v>3</v>
      </c>
      <c r="D19" s="9"/>
      <c r="E19" s="10">
        <v>42447</v>
      </c>
      <c r="F19" s="11" t="s">
        <v>14</v>
      </c>
      <c r="G19" s="12" t="s">
        <v>43</v>
      </c>
      <c r="H19" s="12" t="s">
        <v>44</v>
      </c>
      <c r="I19" s="12" t="s">
        <v>17</v>
      </c>
      <c r="J19" s="10">
        <v>42471</v>
      </c>
      <c r="K19" s="13"/>
    </row>
    <row r="20" spans="2:11" ht="15.75" x14ac:dyDescent="0.25">
      <c r="B20" s="8" t="s">
        <v>42</v>
      </c>
      <c r="C20" s="9">
        <v>1</v>
      </c>
      <c r="D20" s="9" t="s">
        <v>13</v>
      </c>
      <c r="E20" s="10">
        <v>41837</v>
      </c>
      <c r="F20" s="11" t="s">
        <v>14</v>
      </c>
      <c r="G20" s="12" t="s">
        <v>43</v>
      </c>
      <c r="H20" s="12" t="s">
        <v>44</v>
      </c>
      <c r="I20" s="12" t="s">
        <v>17</v>
      </c>
      <c r="J20" s="10">
        <v>41855</v>
      </c>
      <c r="K20" s="13"/>
    </row>
    <row r="21" spans="2:11" ht="15.75" x14ac:dyDescent="0.25">
      <c r="B21" s="8" t="s">
        <v>45</v>
      </c>
      <c r="C21" s="9">
        <v>2</v>
      </c>
      <c r="D21" s="9"/>
      <c r="E21" s="10">
        <v>42447</v>
      </c>
      <c r="F21" s="11" t="s">
        <v>14</v>
      </c>
      <c r="G21" s="12" t="s">
        <v>43</v>
      </c>
      <c r="H21" s="12" t="s">
        <v>44</v>
      </c>
      <c r="I21" s="12" t="s">
        <v>17</v>
      </c>
      <c r="J21" s="10">
        <v>42471</v>
      </c>
      <c r="K21" s="13"/>
    </row>
    <row r="22" spans="2:11" ht="15.75" x14ac:dyDescent="0.25">
      <c r="B22" s="8" t="s">
        <v>47</v>
      </c>
      <c r="C22" s="9">
        <v>1</v>
      </c>
      <c r="D22" s="9" t="s">
        <v>13</v>
      </c>
      <c r="E22" s="10">
        <v>41837</v>
      </c>
      <c r="F22" s="11" t="s">
        <v>14</v>
      </c>
      <c r="G22" s="12" t="s">
        <v>48</v>
      </c>
      <c r="H22" s="12" t="s">
        <v>49</v>
      </c>
      <c r="I22" s="12" t="s">
        <v>17</v>
      </c>
      <c r="J22" s="10">
        <v>41855</v>
      </c>
      <c r="K22" s="13"/>
    </row>
    <row r="23" spans="2:11" ht="15.75" x14ac:dyDescent="0.25">
      <c r="B23" s="62" t="s">
        <v>54</v>
      </c>
      <c r="C23" s="65">
        <v>2</v>
      </c>
      <c r="D23" s="65"/>
      <c r="E23" s="68">
        <v>42048</v>
      </c>
      <c r="F23" s="71" t="s">
        <v>51</v>
      </c>
      <c r="G23" s="32" t="s">
        <v>52</v>
      </c>
      <c r="H23" s="32" t="s">
        <v>44</v>
      </c>
      <c r="I23" s="32" t="s">
        <v>53</v>
      </c>
      <c r="J23" s="68" t="s">
        <v>13</v>
      </c>
      <c r="K23" s="76">
        <v>42053</v>
      </c>
    </row>
    <row r="24" spans="2:11" ht="15.75" x14ac:dyDescent="0.25">
      <c r="B24" s="8" t="s">
        <v>55</v>
      </c>
      <c r="C24" s="9">
        <v>3</v>
      </c>
      <c r="D24" s="9" t="s">
        <v>13</v>
      </c>
      <c r="E24" s="10">
        <v>42053</v>
      </c>
      <c r="F24" s="11" t="s">
        <v>51</v>
      </c>
      <c r="G24" s="12" t="s">
        <v>52</v>
      </c>
      <c r="H24" s="12" t="s">
        <v>44</v>
      </c>
      <c r="I24" s="12" t="s">
        <v>17</v>
      </c>
      <c r="J24" s="10">
        <v>42079</v>
      </c>
      <c r="K24" s="13"/>
    </row>
    <row r="25" spans="2:11" ht="15.75" x14ac:dyDescent="0.25">
      <c r="B25" s="62" t="s">
        <v>50</v>
      </c>
      <c r="C25" s="65">
        <v>1</v>
      </c>
      <c r="D25" s="65"/>
      <c r="E25" s="68">
        <v>42040</v>
      </c>
      <c r="F25" s="71" t="s">
        <v>51</v>
      </c>
      <c r="G25" s="32" t="s">
        <v>52</v>
      </c>
      <c r="H25" s="32" t="s">
        <v>44</v>
      </c>
      <c r="I25" s="32" t="s">
        <v>53</v>
      </c>
      <c r="J25" s="68" t="s">
        <v>13</v>
      </c>
      <c r="K25" s="76">
        <v>42048</v>
      </c>
    </row>
    <row r="26" spans="2:11" ht="15.75" x14ac:dyDescent="0.25">
      <c r="B26" s="8" t="s">
        <v>56</v>
      </c>
      <c r="C26" s="9">
        <v>1</v>
      </c>
      <c r="D26" s="9" t="s">
        <v>13</v>
      </c>
      <c r="E26" s="10">
        <v>41982</v>
      </c>
      <c r="F26" s="11" t="s">
        <v>51</v>
      </c>
      <c r="G26" s="12" t="s">
        <v>57</v>
      </c>
      <c r="H26" s="12" t="s">
        <v>44</v>
      </c>
      <c r="I26" s="12" t="s">
        <v>17</v>
      </c>
      <c r="J26" s="10">
        <v>42016</v>
      </c>
      <c r="K26" s="13"/>
    </row>
    <row r="27" spans="2:11" ht="15.75" x14ac:dyDescent="0.25">
      <c r="B27" s="8" t="s">
        <v>58</v>
      </c>
      <c r="C27" s="9">
        <v>2</v>
      </c>
      <c r="D27" s="9"/>
      <c r="E27" s="10">
        <v>42040</v>
      </c>
      <c r="F27" s="11" t="s">
        <v>51</v>
      </c>
      <c r="G27" s="12" t="s">
        <v>57</v>
      </c>
      <c r="H27" s="12" t="s">
        <v>44</v>
      </c>
      <c r="I27" s="12" t="s">
        <v>17</v>
      </c>
      <c r="J27" s="10">
        <v>42058</v>
      </c>
      <c r="K27" s="13"/>
    </row>
    <row r="28" spans="2:11" ht="15.75" x14ac:dyDescent="0.25">
      <c r="B28" s="8" t="s">
        <v>59</v>
      </c>
      <c r="C28" s="9">
        <v>1</v>
      </c>
      <c r="D28" s="9" t="s">
        <v>13</v>
      </c>
      <c r="E28" s="10">
        <v>41904</v>
      </c>
      <c r="F28" s="11" t="s">
        <v>51</v>
      </c>
      <c r="G28" s="12" t="s">
        <v>60</v>
      </c>
      <c r="H28" s="12" t="s">
        <v>44</v>
      </c>
      <c r="I28" s="12" t="s">
        <v>17</v>
      </c>
      <c r="J28" s="10">
        <v>41932</v>
      </c>
      <c r="K28" s="13"/>
    </row>
    <row r="29" spans="2:11" ht="15.75" x14ac:dyDescent="0.25">
      <c r="B29" s="8" t="s">
        <v>61</v>
      </c>
      <c r="C29" s="9">
        <v>1</v>
      </c>
      <c r="D29" s="9" t="s">
        <v>13</v>
      </c>
      <c r="E29" s="10">
        <v>41844</v>
      </c>
      <c r="F29" s="11" t="s">
        <v>51</v>
      </c>
      <c r="G29" s="12" t="s">
        <v>62</v>
      </c>
      <c r="H29" s="12" t="s">
        <v>44</v>
      </c>
      <c r="I29" s="12" t="s">
        <v>17</v>
      </c>
      <c r="J29" s="10">
        <v>41869</v>
      </c>
      <c r="K29" s="13"/>
    </row>
    <row r="30" spans="2:11" ht="15.75" x14ac:dyDescent="0.25">
      <c r="B30" s="14" t="s">
        <v>63</v>
      </c>
      <c r="C30" s="15">
        <v>2</v>
      </c>
      <c r="D30" s="15" t="s">
        <v>13</v>
      </c>
      <c r="E30" s="16">
        <v>41844</v>
      </c>
      <c r="F30" s="17" t="s">
        <v>51</v>
      </c>
      <c r="G30" s="18" t="s">
        <v>62</v>
      </c>
      <c r="H30" s="18" t="s">
        <v>44</v>
      </c>
      <c r="I30" s="18" t="s">
        <v>77</v>
      </c>
      <c r="J30" s="16">
        <v>41869</v>
      </c>
      <c r="K30" s="19">
        <v>42821</v>
      </c>
    </row>
    <row r="31" spans="2:11" ht="15.75" x14ac:dyDescent="0.25">
      <c r="B31" s="8" t="s">
        <v>64</v>
      </c>
      <c r="C31" s="9">
        <v>1</v>
      </c>
      <c r="D31" s="9" t="s">
        <v>13</v>
      </c>
      <c r="E31" s="10">
        <v>41844</v>
      </c>
      <c r="F31" s="11" t="s">
        <v>51</v>
      </c>
      <c r="G31" s="12" t="s">
        <v>65</v>
      </c>
      <c r="H31" s="12" t="s">
        <v>44</v>
      </c>
      <c r="I31" s="12" t="s">
        <v>17</v>
      </c>
      <c r="J31" s="10">
        <v>41869</v>
      </c>
      <c r="K31" s="13"/>
    </row>
    <row r="32" spans="2:11" ht="15.75" x14ac:dyDescent="0.25">
      <c r="B32" s="8" t="s">
        <v>66</v>
      </c>
      <c r="C32" s="9">
        <v>1</v>
      </c>
      <c r="D32" s="9" t="s">
        <v>13</v>
      </c>
      <c r="E32" s="10">
        <v>41821</v>
      </c>
      <c r="F32" s="11" t="s">
        <v>51</v>
      </c>
      <c r="G32" s="12" t="s">
        <v>67</v>
      </c>
      <c r="H32" s="12" t="s">
        <v>44</v>
      </c>
      <c r="I32" s="12" t="s">
        <v>17</v>
      </c>
      <c r="J32" s="10">
        <v>41841</v>
      </c>
      <c r="K32" s="13"/>
    </row>
    <row r="33" spans="2:11" ht="15.75" x14ac:dyDescent="0.25">
      <c r="B33" s="8" t="s">
        <v>71</v>
      </c>
      <c r="C33" s="9">
        <v>3</v>
      </c>
      <c r="D33" s="9" t="s">
        <v>13</v>
      </c>
      <c r="E33" s="10">
        <v>41996</v>
      </c>
      <c r="F33" s="11" t="s">
        <v>51</v>
      </c>
      <c r="G33" s="12" t="s">
        <v>69</v>
      </c>
      <c r="H33" s="12" t="s">
        <v>44</v>
      </c>
      <c r="I33" s="12" t="s">
        <v>17</v>
      </c>
      <c r="J33" s="10">
        <v>42023</v>
      </c>
      <c r="K33" s="13"/>
    </row>
    <row r="34" spans="2:11" ht="15.75" x14ac:dyDescent="0.25">
      <c r="B34" s="8" t="s">
        <v>70</v>
      </c>
      <c r="C34" s="9">
        <v>2</v>
      </c>
      <c r="D34" s="9" t="s">
        <v>13</v>
      </c>
      <c r="E34" s="10">
        <v>41830</v>
      </c>
      <c r="F34" s="11" t="s">
        <v>51</v>
      </c>
      <c r="G34" s="12" t="s">
        <v>69</v>
      </c>
      <c r="H34" s="12" t="s">
        <v>44</v>
      </c>
      <c r="I34" s="12" t="s">
        <v>17</v>
      </c>
      <c r="J34" s="10">
        <v>41855</v>
      </c>
      <c r="K34" s="13"/>
    </row>
    <row r="35" spans="2:11" ht="15.75" x14ac:dyDescent="0.25">
      <c r="B35" s="8" t="s">
        <v>72</v>
      </c>
      <c r="C35" s="9">
        <v>4</v>
      </c>
      <c r="D35" s="9" t="s">
        <v>13</v>
      </c>
      <c r="E35" s="10">
        <v>42025</v>
      </c>
      <c r="F35" s="11" t="s">
        <v>51</v>
      </c>
      <c r="G35" s="12" t="s">
        <v>69</v>
      </c>
      <c r="H35" s="12" t="s">
        <v>44</v>
      </c>
      <c r="I35" s="12" t="s">
        <v>17</v>
      </c>
      <c r="J35" s="10">
        <v>42047</v>
      </c>
      <c r="K35" s="13"/>
    </row>
    <row r="36" spans="2:11" s="34" customFormat="1" ht="15.75" x14ac:dyDescent="0.25">
      <c r="B36" s="62" t="s">
        <v>68</v>
      </c>
      <c r="C36" s="65">
        <v>1</v>
      </c>
      <c r="D36" s="65" t="s">
        <v>13</v>
      </c>
      <c r="E36" s="68">
        <v>41821</v>
      </c>
      <c r="F36" s="71" t="s">
        <v>51</v>
      </c>
      <c r="G36" s="32" t="s">
        <v>69</v>
      </c>
      <c r="H36" s="32" t="s">
        <v>44</v>
      </c>
      <c r="I36" s="32" t="s">
        <v>53</v>
      </c>
      <c r="J36" s="68" t="s">
        <v>13</v>
      </c>
      <c r="K36" s="76">
        <v>41830</v>
      </c>
    </row>
    <row r="37" spans="2:11" ht="15.75" x14ac:dyDescent="0.25">
      <c r="B37" s="8" t="s">
        <v>73</v>
      </c>
      <c r="C37" s="9">
        <v>1</v>
      </c>
      <c r="D37" s="9" t="s">
        <v>13</v>
      </c>
      <c r="E37" s="10">
        <v>41821</v>
      </c>
      <c r="F37" s="11" t="s">
        <v>51</v>
      </c>
      <c r="G37" s="12" t="s">
        <v>74</v>
      </c>
      <c r="H37" s="12" t="s">
        <v>44</v>
      </c>
      <c r="I37" s="12" t="s">
        <v>17</v>
      </c>
      <c r="J37" s="10">
        <v>41841</v>
      </c>
      <c r="K37" s="13"/>
    </row>
    <row r="38" spans="2:11" ht="15.75" x14ac:dyDescent="0.25">
      <c r="B38" s="8" t="s">
        <v>81</v>
      </c>
      <c r="C38" s="9">
        <v>4</v>
      </c>
      <c r="D38" s="9" t="s">
        <v>13</v>
      </c>
      <c r="E38" s="10">
        <v>42087</v>
      </c>
      <c r="F38" s="11" t="s">
        <v>51</v>
      </c>
      <c r="G38" s="12" t="s">
        <v>76</v>
      </c>
      <c r="H38" s="12" t="s">
        <v>44</v>
      </c>
      <c r="I38" s="12" t="s">
        <v>17</v>
      </c>
      <c r="J38" s="10">
        <v>42100</v>
      </c>
      <c r="K38" s="13"/>
    </row>
    <row r="39" spans="2:11" ht="15.75" x14ac:dyDescent="0.25">
      <c r="B39" s="14" t="s">
        <v>75</v>
      </c>
      <c r="C39" s="15">
        <v>1</v>
      </c>
      <c r="D39" s="15" t="s">
        <v>13</v>
      </c>
      <c r="E39" s="16">
        <v>41821</v>
      </c>
      <c r="F39" s="17" t="s">
        <v>51</v>
      </c>
      <c r="G39" s="18" t="s">
        <v>76</v>
      </c>
      <c r="H39" s="18" t="s">
        <v>44</v>
      </c>
      <c r="I39" s="18" t="s">
        <v>77</v>
      </c>
      <c r="J39" s="16">
        <v>41855</v>
      </c>
      <c r="K39" s="19"/>
    </row>
    <row r="40" spans="2:11" ht="15.75" x14ac:dyDescent="0.25">
      <c r="B40" s="8" t="s">
        <v>78</v>
      </c>
      <c r="C40" s="9">
        <v>2</v>
      </c>
      <c r="D40" s="9" t="s">
        <v>13</v>
      </c>
      <c r="E40" s="10">
        <v>41885</v>
      </c>
      <c r="F40" s="11" t="s">
        <v>51</v>
      </c>
      <c r="G40" s="12" t="s">
        <v>76</v>
      </c>
      <c r="H40" s="12" t="s">
        <v>44</v>
      </c>
      <c r="I40" s="12" t="s">
        <v>17</v>
      </c>
      <c r="J40" s="10">
        <v>41904</v>
      </c>
      <c r="K40" s="13"/>
    </row>
    <row r="41" spans="2:11" s="34" customFormat="1" ht="15.75" x14ac:dyDescent="0.25">
      <c r="B41" s="62" t="s">
        <v>79</v>
      </c>
      <c r="C41" s="65">
        <v>3</v>
      </c>
      <c r="D41" s="65" t="s">
        <v>13</v>
      </c>
      <c r="E41" s="68">
        <v>42081</v>
      </c>
      <c r="F41" s="71" t="s">
        <v>80</v>
      </c>
      <c r="G41" s="32" t="s">
        <v>76</v>
      </c>
      <c r="H41" s="32" t="s">
        <v>44</v>
      </c>
      <c r="I41" s="32" t="s">
        <v>53</v>
      </c>
      <c r="J41" s="68"/>
      <c r="K41" s="76">
        <v>42085</v>
      </c>
    </row>
    <row r="42" spans="2:11" s="34" customFormat="1" ht="15.75" x14ac:dyDescent="0.25">
      <c r="B42" s="62" t="s">
        <v>82</v>
      </c>
      <c r="C42" s="65">
        <v>5</v>
      </c>
      <c r="D42" s="65" t="s">
        <v>13</v>
      </c>
      <c r="E42" s="68">
        <v>42230</v>
      </c>
      <c r="F42" s="71" t="s">
        <v>51</v>
      </c>
      <c r="G42" s="32" t="s">
        <v>76</v>
      </c>
      <c r="H42" s="32" t="s">
        <v>44</v>
      </c>
      <c r="I42" s="32" t="s">
        <v>53</v>
      </c>
      <c r="J42" s="68" t="s">
        <v>13</v>
      </c>
      <c r="K42" s="76">
        <v>42244</v>
      </c>
    </row>
    <row r="43" spans="2:11" ht="15.75" x14ac:dyDescent="0.25">
      <c r="B43" s="8" t="s">
        <v>84</v>
      </c>
      <c r="C43" s="9">
        <v>7</v>
      </c>
      <c r="D43" s="9" t="s">
        <v>13</v>
      </c>
      <c r="E43" s="10">
        <v>42258</v>
      </c>
      <c r="F43" s="11" t="s">
        <v>51</v>
      </c>
      <c r="G43" s="12" t="s">
        <v>76</v>
      </c>
      <c r="H43" s="12" t="s">
        <v>44</v>
      </c>
      <c r="I43" s="12" t="s">
        <v>17</v>
      </c>
      <c r="J43" s="10">
        <v>42275</v>
      </c>
      <c r="K43" s="13"/>
    </row>
    <row r="44" spans="2:11" s="34" customFormat="1" ht="15.75" x14ac:dyDescent="0.25">
      <c r="B44" s="62" t="s">
        <v>83</v>
      </c>
      <c r="C44" s="65">
        <v>6</v>
      </c>
      <c r="D44" s="65" t="s">
        <v>13</v>
      </c>
      <c r="E44" s="68">
        <v>42244</v>
      </c>
      <c r="F44" s="71" t="s">
        <v>51</v>
      </c>
      <c r="G44" s="32" t="s">
        <v>76</v>
      </c>
      <c r="H44" s="32" t="s">
        <v>44</v>
      </c>
      <c r="I44" s="32" t="s">
        <v>53</v>
      </c>
      <c r="J44" s="68" t="s">
        <v>13</v>
      </c>
      <c r="K44" s="76">
        <v>42258</v>
      </c>
    </row>
    <row r="45" spans="2:11" ht="15.75" x14ac:dyDescent="0.25">
      <c r="B45" s="8" t="s">
        <v>90</v>
      </c>
      <c r="C45" s="9">
        <v>5</v>
      </c>
      <c r="D45" s="9"/>
      <c r="E45" s="10">
        <v>41991</v>
      </c>
      <c r="F45" s="11" t="s">
        <v>51</v>
      </c>
      <c r="G45" s="12" t="s">
        <v>86</v>
      </c>
      <c r="H45" s="12" t="s">
        <v>44</v>
      </c>
      <c r="I45" s="12" t="s">
        <v>17</v>
      </c>
      <c r="J45" s="10">
        <v>41996</v>
      </c>
      <c r="K45" s="13"/>
    </row>
    <row r="46" spans="2:11" ht="15.75" x14ac:dyDescent="0.25">
      <c r="B46" s="14" t="s">
        <v>87</v>
      </c>
      <c r="C46" s="15">
        <v>2</v>
      </c>
      <c r="D46" s="15" t="s">
        <v>13</v>
      </c>
      <c r="E46" s="16">
        <v>41821</v>
      </c>
      <c r="F46" s="17" t="s">
        <v>51</v>
      </c>
      <c r="G46" s="18" t="s">
        <v>86</v>
      </c>
      <c r="H46" s="18" t="s">
        <v>44</v>
      </c>
      <c r="I46" s="18" t="s">
        <v>77</v>
      </c>
      <c r="J46" s="16">
        <v>41841</v>
      </c>
      <c r="K46" s="19">
        <v>42011</v>
      </c>
    </row>
    <row r="47" spans="2:11" ht="15.75" x14ac:dyDescent="0.25">
      <c r="B47" s="8" t="s">
        <v>88</v>
      </c>
      <c r="C47" s="9">
        <v>3</v>
      </c>
      <c r="D47" s="9" t="s">
        <v>13</v>
      </c>
      <c r="E47" s="10">
        <v>41830</v>
      </c>
      <c r="F47" s="11" t="s">
        <v>51</v>
      </c>
      <c r="G47" s="12" t="s">
        <v>86</v>
      </c>
      <c r="H47" s="12" t="s">
        <v>44</v>
      </c>
      <c r="I47" s="12" t="s">
        <v>17</v>
      </c>
      <c r="J47" s="10">
        <v>41841</v>
      </c>
      <c r="K47" s="13"/>
    </row>
    <row r="48" spans="2:11" ht="15.75" x14ac:dyDescent="0.25">
      <c r="B48" s="8" t="s">
        <v>89</v>
      </c>
      <c r="C48" s="9">
        <v>4</v>
      </c>
      <c r="D48" s="9" t="s">
        <v>13</v>
      </c>
      <c r="E48" s="10">
        <v>41936</v>
      </c>
      <c r="F48" s="11" t="s">
        <v>51</v>
      </c>
      <c r="G48" s="12" t="s">
        <v>86</v>
      </c>
      <c r="H48" s="12" t="s">
        <v>44</v>
      </c>
      <c r="I48" s="12" t="s">
        <v>17</v>
      </c>
      <c r="J48" s="10">
        <v>41953</v>
      </c>
      <c r="K48" s="13"/>
    </row>
    <row r="49" spans="2:11" ht="15.75" x14ac:dyDescent="0.25">
      <c r="B49" s="14" t="s">
        <v>91</v>
      </c>
      <c r="C49" s="15">
        <v>6</v>
      </c>
      <c r="D49" s="15"/>
      <c r="E49" s="16">
        <v>41991</v>
      </c>
      <c r="F49" s="17" t="s">
        <v>51</v>
      </c>
      <c r="G49" s="18" t="s">
        <v>86</v>
      </c>
      <c r="H49" s="18" t="s">
        <v>44</v>
      </c>
      <c r="I49" s="18" t="s">
        <v>77</v>
      </c>
      <c r="J49" s="16">
        <v>41996</v>
      </c>
      <c r="K49" s="19">
        <v>42959</v>
      </c>
    </row>
    <row r="50" spans="2:11" ht="15.75" x14ac:dyDescent="0.25">
      <c r="B50" s="8" t="s">
        <v>92</v>
      </c>
      <c r="C50" s="9">
        <v>7</v>
      </c>
      <c r="D50" s="9"/>
      <c r="E50" s="10">
        <v>42207</v>
      </c>
      <c r="F50" s="11" t="s">
        <v>51</v>
      </c>
      <c r="G50" s="12" t="s">
        <v>86</v>
      </c>
      <c r="H50" s="12" t="s">
        <v>44</v>
      </c>
      <c r="I50" s="12" t="s">
        <v>17</v>
      </c>
      <c r="J50" s="10">
        <v>42233</v>
      </c>
      <c r="K50" s="13"/>
    </row>
    <row r="51" spans="2:11" ht="15.75" x14ac:dyDescent="0.25">
      <c r="B51" s="14" t="s">
        <v>85</v>
      </c>
      <c r="C51" s="15">
        <v>1</v>
      </c>
      <c r="D51" s="15" t="s">
        <v>13</v>
      </c>
      <c r="E51" s="16">
        <v>41821</v>
      </c>
      <c r="F51" s="17" t="s">
        <v>51</v>
      </c>
      <c r="G51" s="18" t="s">
        <v>86</v>
      </c>
      <c r="H51" s="18" t="s">
        <v>44</v>
      </c>
      <c r="I51" s="18" t="s">
        <v>77</v>
      </c>
      <c r="J51" s="16">
        <v>41855</v>
      </c>
      <c r="K51" s="19">
        <v>42209</v>
      </c>
    </row>
    <row r="52" spans="2:11" ht="15.75" x14ac:dyDescent="0.25">
      <c r="B52" s="14" t="s">
        <v>93</v>
      </c>
      <c r="C52" s="15">
        <v>1</v>
      </c>
      <c r="D52" s="15" t="s">
        <v>13</v>
      </c>
      <c r="E52" s="16">
        <v>41885</v>
      </c>
      <c r="F52" s="17" t="s">
        <v>14</v>
      </c>
      <c r="G52" s="18" t="s">
        <v>94</v>
      </c>
      <c r="H52" s="18" t="s">
        <v>44</v>
      </c>
      <c r="I52" s="18" t="s">
        <v>77</v>
      </c>
      <c r="J52" s="16">
        <v>41904</v>
      </c>
      <c r="K52" s="19">
        <v>42037</v>
      </c>
    </row>
    <row r="53" spans="2:11" s="20" customFormat="1" ht="15.75" x14ac:dyDescent="0.25">
      <c r="B53" s="8" t="s">
        <v>97</v>
      </c>
      <c r="C53" s="9">
        <v>2</v>
      </c>
      <c r="D53" s="9" t="s">
        <v>13</v>
      </c>
      <c r="E53" s="10">
        <v>41834</v>
      </c>
      <c r="F53" s="11" t="s">
        <v>51</v>
      </c>
      <c r="G53" s="12" t="s">
        <v>96</v>
      </c>
      <c r="H53" s="12" t="s">
        <v>16</v>
      </c>
      <c r="I53" s="12" t="s">
        <v>17</v>
      </c>
      <c r="J53" s="10">
        <v>41855</v>
      </c>
      <c r="K53" s="13"/>
    </row>
    <row r="54" spans="2:11" s="34" customFormat="1" ht="15.75" x14ac:dyDescent="0.25">
      <c r="B54" s="62" t="s">
        <v>95</v>
      </c>
      <c r="C54" s="65">
        <v>1</v>
      </c>
      <c r="D54" s="65" t="s">
        <v>13</v>
      </c>
      <c r="E54" s="68">
        <v>41821</v>
      </c>
      <c r="F54" s="71" t="s">
        <v>51</v>
      </c>
      <c r="G54" s="32" t="s">
        <v>96</v>
      </c>
      <c r="H54" s="32" t="s">
        <v>16</v>
      </c>
      <c r="I54" s="32" t="s">
        <v>53</v>
      </c>
      <c r="J54" s="68" t="s">
        <v>13</v>
      </c>
      <c r="K54" s="76">
        <v>41833</v>
      </c>
    </row>
    <row r="55" spans="2:11" ht="15.75" x14ac:dyDescent="0.25">
      <c r="B55" s="8" t="s">
        <v>100</v>
      </c>
      <c r="C55" s="9">
        <v>2</v>
      </c>
      <c r="D55" s="9"/>
      <c r="E55" s="10">
        <v>41957</v>
      </c>
      <c r="F55" s="11" t="s">
        <v>51</v>
      </c>
      <c r="G55" s="12" t="s">
        <v>99</v>
      </c>
      <c r="H55" s="12" t="s">
        <v>209</v>
      </c>
      <c r="I55" s="12" t="s">
        <v>17</v>
      </c>
      <c r="J55" s="10">
        <v>41967</v>
      </c>
      <c r="K55" s="13"/>
    </row>
    <row r="56" spans="2:11" ht="15.75" x14ac:dyDescent="0.25">
      <c r="B56" s="14" t="s">
        <v>98</v>
      </c>
      <c r="C56" s="15">
        <v>1</v>
      </c>
      <c r="D56" s="15" t="s">
        <v>13</v>
      </c>
      <c r="E56" s="16">
        <v>41821</v>
      </c>
      <c r="F56" s="17" t="s">
        <v>51</v>
      </c>
      <c r="G56" s="18" t="s">
        <v>99</v>
      </c>
      <c r="H56" s="18" t="s">
        <v>20</v>
      </c>
      <c r="I56" s="18" t="s">
        <v>77</v>
      </c>
      <c r="J56" s="16">
        <v>41869</v>
      </c>
      <c r="K56" s="19">
        <v>41958</v>
      </c>
    </row>
    <row r="57" spans="2:11" ht="15.75" x14ac:dyDescent="0.25">
      <c r="B57" s="8" t="s">
        <v>101</v>
      </c>
      <c r="C57" s="9">
        <v>1</v>
      </c>
      <c r="D57" s="9" t="s">
        <v>13</v>
      </c>
      <c r="E57" s="10">
        <v>41821</v>
      </c>
      <c r="F57" s="11" t="s">
        <v>51</v>
      </c>
      <c r="G57" s="12" t="s">
        <v>102</v>
      </c>
      <c r="H57" s="12" t="s">
        <v>23</v>
      </c>
      <c r="I57" s="12" t="s">
        <v>17</v>
      </c>
      <c r="J57" s="10">
        <v>41855</v>
      </c>
      <c r="K57" s="13"/>
    </row>
    <row r="58" spans="2:11" s="20" customFormat="1" ht="15.75" x14ac:dyDescent="0.25">
      <c r="B58" s="8" t="s">
        <v>103</v>
      </c>
      <c r="C58" s="9">
        <v>1</v>
      </c>
      <c r="D58" s="9" t="s">
        <v>13</v>
      </c>
      <c r="E58" s="10">
        <v>41821</v>
      </c>
      <c r="F58" s="11" t="s">
        <v>51</v>
      </c>
      <c r="G58" s="12" t="s">
        <v>104</v>
      </c>
      <c r="H58" s="12" t="s">
        <v>105</v>
      </c>
      <c r="I58" s="12" t="s">
        <v>17</v>
      </c>
      <c r="J58" s="10">
        <v>41855</v>
      </c>
      <c r="K58" s="13"/>
    </row>
    <row r="59" spans="2:11" ht="15.75" x14ac:dyDescent="0.25">
      <c r="B59" s="8" t="s">
        <v>106</v>
      </c>
      <c r="C59" s="9">
        <v>1</v>
      </c>
      <c r="D59" s="9" t="s">
        <v>13</v>
      </c>
      <c r="E59" s="10">
        <v>41821</v>
      </c>
      <c r="F59" s="11" t="s">
        <v>51</v>
      </c>
      <c r="G59" s="12" t="s">
        <v>107</v>
      </c>
      <c r="H59" s="12" t="s">
        <v>32</v>
      </c>
      <c r="I59" s="12" t="s">
        <v>17</v>
      </c>
      <c r="J59" s="10">
        <v>41855</v>
      </c>
      <c r="K59" s="13"/>
    </row>
    <row r="60" spans="2:11" ht="15.75" x14ac:dyDescent="0.25">
      <c r="B60" s="8" t="s">
        <v>108</v>
      </c>
      <c r="C60" s="9">
        <v>1</v>
      </c>
      <c r="D60" s="9" t="s">
        <v>13</v>
      </c>
      <c r="E60" s="10">
        <v>41821</v>
      </c>
      <c r="F60" s="11" t="s">
        <v>51</v>
      </c>
      <c r="G60" s="12" t="s">
        <v>109</v>
      </c>
      <c r="H60" s="12" t="s">
        <v>35</v>
      </c>
      <c r="I60" s="12" t="s">
        <v>17</v>
      </c>
      <c r="J60" s="10">
        <v>41855</v>
      </c>
      <c r="K60" s="13"/>
    </row>
    <row r="61" spans="2:11" ht="15.75" x14ac:dyDescent="0.25">
      <c r="B61" s="8" t="s">
        <v>160</v>
      </c>
      <c r="C61" s="9">
        <v>50</v>
      </c>
      <c r="D61" s="9"/>
      <c r="E61" s="10">
        <v>42524</v>
      </c>
      <c r="F61" s="11" t="s">
        <v>51</v>
      </c>
      <c r="G61" s="12" t="s">
        <v>111</v>
      </c>
      <c r="H61" s="12" t="s">
        <v>44</v>
      </c>
      <c r="I61" s="12" t="s">
        <v>17</v>
      </c>
      <c r="J61" s="10">
        <v>42548</v>
      </c>
      <c r="K61" s="13"/>
    </row>
    <row r="62" spans="2:11" ht="15.75" x14ac:dyDescent="0.25">
      <c r="B62" s="8" t="s">
        <v>147</v>
      </c>
      <c r="C62" s="9">
        <v>37</v>
      </c>
      <c r="D62" s="9"/>
      <c r="E62" s="10">
        <v>42041</v>
      </c>
      <c r="F62" s="11" t="s">
        <v>51</v>
      </c>
      <c r="G62" s="12" t="s">
        <v>111</v>
      </c>
      <c r="H62" s="12" t="s">
        <v>44</v>
      </c>
      <c r="I62" s="12" t="s">
        <v>17</v>
      </c>
      <c r="J62" s="10">
        <v>42058</v>
      </c>
      <c r="K62" s="13"/>
    </row>
    <row r="63" spans="2:11" ht="15.75" x14ac:dyDescent="0.25">
      <c r="B63" s="8" t="s">
        <v>156</v>
      </c>
      <c r="C63" s="9">
        <v>46</v>
      </c>
      <c r="D63" s="9"/>
      <c r="E63" s="10">
        <v>42268</v>
      </c>
      <c r="F63" s="11" t="s">
        <v>51</v>
      </c>
      <c r="G63" s="12" t="s">
        <v>111</v>
      </c>
      <c r="H63" s="12" t="s">
        <v>44</v>
      </c>
      <c r="I63" s="12" t="s">
        <v>17</v>
      </c>
      <c r="J63" s="10">
        <v>42290</v>
      </c>
      <c r="K63" s="13"/>
    </row>
    <row r="64" spans="2:11" ht="15.75" x14ac:dyDescent="0.25">
      <c r="B64" s="14" t="s">
        <v>113</v>
      </c>
      <c r="C64" s="15">
        <v>3</v>
      </c>
      <c r="D64" s="15" t="s">
        <v>13</v>
      </c>
      <c r="E64" s="16">
        <v>41821</v>
      </c>
      <c r="F64" s="17" t="s">
        <v>51</v>
      </c>
      <c r="G64" s="18" t="s">
        <v>111</v>
      </c>
      <c r="H64" s="18" t="s">
        <v>44</v>
      </c>
      <c r="I64" s="18" t="s">
        <v>77</v>
      </c>
      <c r="J64" s="16">
        <v>41855</v>
      </c>
      <c r="K64" s="19">
        <v>42660</v>
      </c>
    </row>
    <row r="65" spans="2:11" ht="15.75" x14ac:dyDescent="0.25">
      <c r="B65" s="8" t="s">
        <v>158</v>
      </c>
      <c r="C65" s="9">
        <v>48</v>
      </c>
      <c r="D65" s="9"/>
      <c r="E65" s="10">
        <v>42416</v>
      </c>
      <c r="F65" s="11" t="s">
        <v>51</v>
      </c>
      <c r="G65" s="12" t="s">
        <v>111</v>
      </c>
      <c r="H65" s="12" t="s">
        <v>44</v>
      </c>
      <c r="I65" s="12" t="s">
        <v>17</v>
      </c>
      <c r="J65" s="10">
        <v>42430</v>
      </c>
      <c r="K65" s="13"/>
    </row>
    <row r="66" spans="2:11" ht="15.75" x14ac:dyDescent="0.25">
      <c r="B66" s="8" t="s">
        <v>141</v>
      </c>
      <c r="C66" s="9">
        <v>31</v>
      </c>
      <c r="D66" s="9"/>
      <c r="E66" s="10">
        <v>41996</v>
      </c>
      <c r="F66" s="11" t="s">
        <v>51</v>
      </c>
      <c r="G66" s="12" t="s">
        <v>111</v>
      </c>
      <c r="H66" s="12" t="s">
        <v>44</v>
      </c>
      <c r="I66" s="12" t="s">
        <v>17</v>
      </c>
      <c r="J66" s="10">
        <v>42023</v>
      </c>
      <c r="K66" s="13"/>
    </row>
    <row r="67" spans="2:11" s="79" customFormat="1" ht="15.75" x14ac:dyDescent="0.25">
      <c r="B67" s="14" t="s">
        <v>155</v>
      </c>
      <c r="C67" s="15">
        <v>45</v>
      </c>
      <c r="D67" s="15"/>
      <c r="E67" s="16">
        <v>42201</v>
      </c>
      <c r="F67" s="17" t="s">
        <v>51</v>
      </c>
      <c r="G67" s="18" t="s">
        <v>111</v>
      </c>
      <c r="H67" s="18" t="s">
        <v>44</v>
      </c>
      <c r="I67" s="18" t="s">
        <v>77</v>
      </c>
      <c r="J67" s="16">
        <v>42219</v>
      </c>
      <c r="K67" s="19">
        <v>42865</v>
      </c>
    </row>
    <row r="68" spans="2:11" s="34" customFormat="1" ht="15.75" x14ac:dyDescent="0.25">
      <c r="B68" s="62" t="s">
        <v>120</v>
      </c>
      <c r="C68" s="65">
        <v>10</v>
      </c>
      <c r="D68" s="65" t="s">
        <v>13</v>
      </c>
      <c r="E68" s="68">
        <v>41844</v>
      </c>
      <c r="F68" s="71" t="s">
        <v>51</v>
      </c>
      <c r="G68" s="32" t="s">
        <v>111</v>
      </c>
      <c r="H68" s="32" t="s">
        <v>44</v>
      </c>
      <c r="I68" s="32" t="s">
        <v>53</v>
      </c>
      <c r="J68" s="68" t="s">
        <v>13</v>
      </c>
      <c r="K68" s="76">
        <v>41861</v>
      </c>
    </row>
    <row r="69" spans="2:11" s="34" customFormat="1" ht="15.75" x14ac:dyDescent="0.25">
      <c r="B69" s="62" t="s">
        <v>124</v>
      </c>
      <c r="C69" s="65">
        <v>14</v>
      </c>
      <c r="D69" s="65" t="s">
        <v>13</v>
      </c>
      <c r="E69" s="68">
        <v>41885</v>
      </c>
      <c r="F69" s="71" t="s">
        <v>51</v>
      </c>
      <c r="G69" s="32" t="s">
        <v>111</v>
      </c>
      <c r="H69" s="32" t="s">
        <v>44</v>
      </c>
      <c r="I69" s="32" t="s">
        <v>53</v>
      </c>
      <c r="J69" s="68" t="s">
        <v>13</v>
      </c>
      <c r="K69" s="76">
        <v>41892</v>
      </c>
    </row>
    <row r="70" spans="2:11" ht="15.75" x14ac:dyDescent="0.25">
      <c r="B70" s="8" t="s">
        <v>150</v>
      </c>
      <c r="C70" s="9">
        <v>40</v>
      </c>
      <c r="D70" s="9"/>
      <c r="E70" s="10">
        <v>42058</v>
      </c>
      <c r="F70" s="11" t="s">
        <v>51</v>
      </c>
      <c r="G70" s="12" t="s">
        <v>111</v>
      </c>
      <c r="H70" s="12" t="s">
        <v>44</v>
      </c>
      <c r="I70" s="12" t="s">
        <v>17</v>
      </c>
      <c r="J70" s="10">
        <v>42079</v>
      </c>
      <c r="K70" s="13"/>
    </row>
    <row r="71" spans="2:11" ht="15.75" x14ac:dyDescent="0.25">
      <c r="B71" s="14" t="s">
        <v>130</v>
      </c>
      <c r="C71" s="15">
        <v>20</v>
      </c>
      <c r="D71" s="15" t="s">
        <v>13</v>
      </c>
      <c r="E71" s="16">
        <v>41904</v>
      </c>
      <c r="F71" s="17" t="s">
        <v>51</v>
      </c>
      <c r="G71" s="18" t="s">
        <v>111</v>
      </c>
      <c r="H71" s="18" t="s">
        <v>44</v>
      </c>
      <c r="I71" s="18" t="s">
        <v>77</v>
      </c>
      <c r="J71" s="16">
        <v>41918</v>
      </c>
      <c r="K71" s="19">
        <v>41943</v>
      </c>
    </row>
    <row r="72" spans="2:11" ht="15.75" x14ac:dyDescent="0.25">
      <c r="B72" s="8" t="s">
        <v>148</v>
      </c>
      <c r="C72" s="9">
        <v>38</v>
      </c>
      <c r="D72" s="9"/>
      <c r="E72" s="10">
        <v>42058</v>
      </c>
      <c r="F72" s="11" t="s">
        <v>51</v>
      </c>
      <c r="G72" s="12" t="s">
        <v>111</v>
      </c>
      <c r="H72" s="12" t="s">
        <v>44</v>
      </c>
      <c r="I72" s="12" t="s">
        <v>17</v>
      </c>
      <c r="J72" s="10">
        <v>42079</v>
      </c>
      <c r="K72" s="13"/>
    </row>
    <row r="73" spans="2:11" ht="15.75" x14ac:dyDescent="0.25">
      <c r="B73" s="14" t="s">
        <v>132</v>
      </c>
      <c r="C73" s="15">
        <v>22</v>
      </c>
      <c r="D73" s="15" t="s">
        <v>13</v>
      </c>
      <c r="E73" s="16">
        <v>41904</v>
      </c>
      <c r="F73" s="17" t="s">
        <v>51</v>
      </c>
      <c r="G73" s="18" t="s">
        <v>111</v>
      </c>
      <c r="H73" s="18" t="s">
        <v>44</v>
      </c>
      <c r="I73" s="18" t="s">
        <v>77</v>
      </c>
      <c r="J73" s="16">
        <v>41932</v>
      </c>
      <c r="K73" s="19">
        <v>42638</v>
      </c>
    </row>
    <row r="74" spans="2:11" ht="15.75" x14ac:dyDescent="0.25">
      <c r="B74" s="14" t="s">
        <v>118</v>
      </c>
      <c r="C74" s="15">
        <v>8</v>
      </c>
      <c r="D74" s="15" t="s">
        <v>13</v>
      </c>
      <c r="E74" s="16">
        <v>41821</v>
      </c>
      <c r="F74" s="17" t="s">
        <v>51</v>
      </c>
      <c r="G74" s="18" t="s">
        <v>111</v>
      </c>
      <c r="H74" s="18" t="s">
        <v>44</v>
      </c>
      <c r="I74" s="18" t="s">
        <v>77</v>
      </c>
      <c r="J74" s="16">
        <v>41841</v>
      </c>
      <c r="K74" s="19">
        <v>41918</v>
      </c>
    </row>
    <row r="75" spans="2:11" ht="15.75" x14ac:dyDescent="0.25">
      <c r="B75" s="8" t="s">
        <v>151</v>
      </c>
      <c r="C75" s="9">
        <v>41</v>
      </c>
      <c r="D75" s="9"/>
      <c r="E75" s="10">
        <v>42058</v>
      </c>
      <c r="F75" s="11" t="s">
        <v>51</v>
      </c>
      <c r="G75" s="12" t="s">
        <v>111</v>
      </c>
      <c r="H75" s="12" t="s">
        <v>44</v>
      </c>
      <c r="I75" s="12" t="s">
        <v>17</v>
      </c>
      <c r="J75" s="10">
        <v>42079</v>
      </c>
      <c r="K75" s="13"/>
    </row>
    <row r="76" spans="2:11" ht="15.75" x14ac:dyDescent="0.25">
      <c r="B76" s="8" t="s">
        <v>134</v>
      </c>
      <c r="C76" s="9">
        <v>24</v>
      </c>
      <c r="D76" s="9" t="s">
        <v>13</v>
      </c>
      <c r="E76" s="10">
        <v>41904</v>
      </c>
      <c r="F76" s="11" t="s">
        <v>51</v>
      </c>
      <c r="G76" s="12" t="s">
        <v>111</v>
      </c>
      <c r="H76" s="12" t="s">
        <v>44</v>
      </c>
      <c r="I76" s="12" t="s">
        <v>17</v>
      </c>
      <c r="J76" s="10">
        <v>41932</v>
      </c>
      <c r="K76" s="13"/>
    </row>
    <row r="77" spans="2:11" ht="15.75" x14ac:dyDescent="0.25">
      <c r="B77" s="8" t="s">
        <v>142</v>
      </c>
      <c r="C77" s="9">
        <v>32</v>
      </c>
      <c r="D77" s="9"/>
      <c r="E77" s="10">
        <v>41996</v>
      </c>
      <c r="F77" s="11" t="s">
        <v>51</v>
      </c>
      <c r="G77" s="12" t="s">
        <v>111</v>
      </c>
      <c r="H77" s="12" t="s">
        <v>44</v>
      </c>
      <c r="I77" s="12" t="s">
        <v>17</v>
      </c>
      <c r="J77" s="10">
        <v>42023</v>
      </c>
      <c r="K77" s="13"/>
    </row>
    <row r="78" spans="2:11" ht="15.75" x14ac:dyDescent="0.25">
      <c r="B78" s="14" t="s">
        <v>122</v>
      </c>
      <c r="C78" s="15">
        <v>12</v>
      </c>
      <c r="D78" s="15" t="s">
        <v>13</v>
      </c>
      <c r="E78" s="16">
        <v>41844</v>
      </c>
      <c r="F78" s="17" t="s">
        <v>51</v>
      </c>
      <c r="G78" s="18" t="s">
        <v>111</v>
      </c>
      <c r="H78" s="18" t="s">
        <v>44</v>
      </c>
      <c r="I78" s="18" t="s">
        <v>77</v>
      </c>
      <c r="J78" s="16">
        <v>41869</v>
      </c>
      <c r="K78" s="19">
        <v>42543</v>
      </c>
    </row>
    <row r="79" spans="2:11" ht="15.75" x14ac:dyDescent="0.25">
      <c r="B79" s="8" t="s">
        <v>116</v>
      </c>
      <c r="C79" s="9">
        <v>6</v>
      </c>
      <c r="D79" s="9" t="s">
        <v>13</v>
      </c>
      <c r="E79" s="10">
        <v>41821</v>
      </c>
      <c r="F79" s="11" t="s">
        <v>51</v>
      </c>
      <c r="G79" s="12" t="s">
        <v>111</v>
      </c>
      <c r="H79" s="12" t="s">
        <v>44</v>
      </c>
      <c r="I79" s="12" t="s">
        <v>17</v>
      </c>
      <c r="J79" s="10">
        <v>41841</v>
      </c>
      <c r="K79" s="13"/>
    </row>
    <row r="80" spans="2:11" ht="15.75" x14ac:dyDescent="0.25">
      <c r="B80" s="14" t="s">
        <v>154</v>
      </c>
      <c r="C80" s="15">
        <v>44</v>
      </c>
      <c r="D80" s="15" t="s">
        <v>13</v>
      </c>
      <c r="E80" s="16">
        <v>42183</v>
      </c>
      <c r="F80" s="17" t="s">
        <v>51</v>
      </c>
      <c r="G80" s="18" t="s">
        <v>111</v>
      </c>
      <c r="H80" s="18" t="s">
        <v>44</v>
      </c>
      <c r="I80" s="18" t="s">
        <v>77</v>
      </c>
      <c r="J80" s="16">
        <v>42191</v>
      </c>
      <c r="K80" s="19">
        <v>42201</v>
      </c>
    </row>
    <row r="81" spans="2:11" ht="15.75" x14ac:dyDescent="0.25">
      <c r="B81" s="62" t="s">
        <v>146</v>
      </c>
      <c r="C81" s="65">
        <v>36</v>
      </c>
      <c r="D81" s="65"/>
      <c r="E81" s="68">
        <v>42039</v>
      </c>
      <c r="F81" s="71" t="s">
        <v>51</v>
      </c>
      <c r="G81" s="32" t="s">
        <v>111</v>
      </c>
      <c r="H81" s="32" t="s">
        <v>44</v>
      </c>
      <c r="I81" s="32" t="s">
        <v>53</v>
      </c>
      <c r="J81" s="68" t="s">
        <v>13</v>
      </c>
      <c r="K81" s="76">
        <v>42040</v>
      </c>
    </row>
    <row r="82" spans="2:11" ht="15.75" x14ac:dyDescent="0.25">
      <c r="B82" s="14" t="s">
        <v>128</v>
      </c>
      <c r="C82" s="15">
        <v>18</v>
      </c>
      <c r="D82" s="15" t="s">
        <v>13</v>
      </c>
      <c r="E82" s="16">
        <v>41885</v>
      </c>
      <c r="F82" s="17" t="s">
        <v>51</v>
      </c>
      <c r="G82" s="18" t="s">
        <v>111</v>
      </c>
      <c r="H82" s="18" t="s">
        <v>44</v>
      </c>
      <c r="I82" s="18" t="s">
        <v>77</v>
      </c>
      <c r="J82" s="16">
        <v>41904</v>
      </c>
      <c r="K82" s="19">
        <v>42188</v>
      </c>
    </row>
    <row r="83" spans="2:11" ht="15.75" x14ac:dyDescent="0.25">
      <c r="B83" s="8" t="s">
        <v>138</v>
      </c>
      <c r="C83" s="9">
        <v>28</v>
      </c>
      <c r="D83" s="9"/>
      <c r="E83" s="10">
        <v>41936</v>
      </c>
      <c r="F83" s="11" t="s">
        <v>51</v>
      </c>
      <c r="G83" s="12" t="s">
        <v>111</v>
      </c>
      <c r="H83" s="12" t="s">
        <v>44</v>
      </c>
      <c r="I83" s="12" t="s">
        <v>17</v>
      </c>
      <c r="J83" s="10">
        <v>41953</v>
      </c>
      <c r="K83" s="13"/>
    </row>
    <row r="84" spans="2:11" ht="15.75" x14ac:dyDescent="0.25">
      <c r="B84" s="8" t="s">
        <v>140</v>
      </c>
      <c r="C84" s="9">
        <v>30</v>
      </c>
      <c r="D84" s="9"/>
      <c r="E84" s="10">
        <v>41996</v>
      </c>
      <c r="F84" s="11" t="s">
        <v>51</v>
      </c>
      <c r="G84" s="12" t="s">
        <v>111</v>
      </c>
      <c r="H84" s="12" t="s">
        <v>44</v>
      </c>
      <c r="I84" s="12" t="s">
        <v>17</v>
      </c>
      <c r="J84" s="10">
        <v>42023</v>
      </c>
      <c r="K84" s="13"/>
    </row>
    <row r="85" spans="2:11" s="20" customFormat="1" ht="15.75" x14ac:dyDescent="0.25">
      <c r="B85" s="62" t="s">
        <v>143</v>
      </c>
      <c r="C85" s="65">
        <v>33</v>
      </c>
      <c r="D85" s="65"/>
      <c r="E85" s="68">
        <v>42025</v>
      </c>
      <c r="F85" s="71" t="s">
        <v>51</v>
      </c>
      <c r="G85" s="32" t="s">
        <v>111</v>
      </c>
      <c r="H85" s="32" t="s">
        <v>44</v>
      </c>
      <c r="I85" s="32" t="s">
        <v>53</v>
      </c>
      <c r="J85" s="68" t="s">
        <v>13</v>
      </c>
      <c r="K85" s="76">
        <v>42037</v>
      </c>
    </row>
    <row r="86" spans="2:11" ht="15.75" x14ac:dyDescent="0.25">
      <c r="B86" s="8" t="s">
        <v>144</v>
      </c>
      <c r="C86" s="9">
        <v>34</v>
      </c>
      <c r="D86" s="9"/>
      <c r="E86" s="10">
        <v>42033</v>
      </c>
      <c r="F86" s="11" t="s">
        <v>51</v>
      </c>
      <c r="G86" s="12" t="s">
        <v>111</v>
      </c>
      <c r="H86" s="12" t="s">
        <v>44</v>
      </c>
      <c r="I86" s="12" t="s">
        <v>17</v>
      </c>
      <c r="J86" s="10">
        <v>42058</v>
      </c>
      <c r="K86" s="13"/>
    </row>
    <row r="87" spans="2:11" ht="15.75" x14ac:dyDescent="0.25">
      <c r="B87" s="14" t="s">
        <v>131</v>
      </c>
      <c r="C87" s="15">
        <v>21</v>
      </c>
      <c r="D87" s="15" t="s">
        <v>13</v>
      </c>
      <c r="E87" s="16">
        <v>41904</v>
      </c>
      <c r="F87" s="17" t="s">
        <v>51</v>
      </c>
      <c r="G87" s="18" t="s">
        <v>111</v>
      </c>
      <c r="H87" s="18" t="s">
        <v>44</v>
      </c>
      <c r="I87" s="18" t="s">
        <v>77</v>
      </c>
      <c r="J87" s="16">
        <v>41918</v>
      </c>
      <c r="K87" s="19">
        <v>41995</v>
      </c>
    </row>
    <row r="88" spans="2:11" s="34" customFormat="1" ht="15.75" x14ac:dyDescent="0.25">
      <c r="B88" s="62" t="s">
        <v>115</v>
      </c>
      <c r="C88" s="65">
        <v>5</v>
      </c>
      <c r="D88" s="65" t="s">
        <v>13</v>
      </c>
      <c r="E88" s="68">
        <v>41821</v>
      </c>
      <c r="F88" s="71" t="s">
        <v>51</v>
      </c>
      <c r="G88" s="32" t="s">
        <v>111</v>
      </c>
      <c r="H88" s="32" t="s">
        <v>44</v>
      </c>
      <c r="I88" s="32" t="s">
        <v>53</v>
      </c>
      <c r="J88" s="68" t="s">
        <v>13</v>
      </c>
      <c r="K88" s="76">
        <v>41837</v>
      </c>
    </row>
    <row r="89" spans="2:11" ht="15.75" x14ac:dyDescent="0.25">
      <c r="B89" s="8" t="s">
        <v>157</v>
      </c>
      <c r="C89" s="9">
        <v>47</v>
      </c>
      <c r="D89" s="9" t="s">
        <v>13</v>
      </c>
      <c r="E89" s="10">
        <v>42268</v>
      </c>
      <c r="F89" s="11" t="s">
        <v>51</v>
      </c>
      <c r="G89" s="12" t="s">
        <v>111</v>
      </c>
      <c r="H89" s="12" t="s">
        <v>44</v>
      </c>
      <c r="I89" s="12" t="s">
        <v>17</v>
      </c>
      <c r="J89" s="10">
        <v>42290</v>
      </c>
      <c r="K89" s="13"/>
    </row>
    <row r="90" spans="2:11" ht="15.75" x14ac:dyDescent="0.25">
      <c r="B90" s="8" t="s">
        <v>110</v>
      </c>
      <c r="C90" s="9">
        <v>1</v>
      </c>
      <c r="D90" s="9" t="s">
        <v>13</v>
      </c>
      <c r="E90" s="10">
        <v>41821</v>
      </c>
      <c r="F90" s="11" t="s">
        <v>51</v>
      </c>
      <c r="G90" s="12" t="s">
        <v>111</v>
      </c>
      <c r="H90" s="12" t="s">
        <v>44</v>
      </c>
      <c r="I90" s="12" t="s">
        <v>17</v>
      </c>
      <c r="J90" s="10">
        <v>41855</v>
      </c>
      <c r="K90" s="13"/>
    </row>
    <row r="91" spans="2:11" ht="15.75" x14ac:dyDescent="0.25">
      <c r="B91" s="8" t="s">
        <v>137</v>
      </c>
      <c r="C91" s="9">
        <v>27</v>
      </c>
      <c r="D91" s="9" t="s">
        <v>13</v>
      </c>
      <c r="E91" s="10">
        <v>41936</v>
      </c>
      <c r="F91" s="11" t="s">
        <v>51</v>
      </c>
      <c r="G91" s="12" t="s">
        <v>111</v>
      </c>
      <c r="H91" s="12" t="s">
        <v>44</v>
      </c>
      <c r="I91" s="12" t="s">
        <v>17</v>
      </c>
      <c r="J91" s="10">
        <v>41953</v>
      </c>
      <c r="K91" s="13"/>
    </row>
    <row r="92" spans="2:11" ht="15.75" x14ac:dyDescent="0.25">
      <c r="B92" s="8" t="s">
        <v>126</v>
      </c>
      <c r="C92" s="9">
        <v>16</v>
      </c>
      <c r="D92" s="9" t="s">
        <v>13</v>
      </c>
      <c r="E92" s="10">
        <v>41885</v>
      </c>
      <c r="F92" s="11" t="s">
        <v>51</v>
      </c>
      <c r="G92" s="12" t="s">
        <v>111</v>
      </c>
      <c r="H92" s="12" t="s">
        <v>44</v>
      </c>
      <c r="I92" s="12" t="s">
        <v>17</v>
      </c>
      <c r="J92" s="10">
        <v>41904</v>
      </c>
      <c r="K92" s="13"/>
    </row>
    <row r="93" spans="2:11" ht="15.75" x14ac:dyDescent="0.25">
      <c r="B93" s="8" t="s">
        <v>149</v>
      </c>
      <c r="C93" s="9">
        <v>39</v>
      </c>
      <c r="D93" s="9" t="s">
        <v>13</v>
      </c>
      <c r="E93" s="10">
        <v>42058</v>
      </c>
      <c r="F93" s="11" t="s">
        <v>51</v>
      </c>
      <c r="G93" s="12" t="s">
        <v>111</v>
      </c>
      <c r="H93" s="12" t="s">
        <v>44</v>
      </c>
      <c r="I93" s="12" t="s">
        <v>17</v>
      </c>
      <c r="J93" s="10">
        <v>42079</v>
      </c>
      <c r="K93" s="13"/>
    </row>
    <row r="94" spans="2:11" ht="15.75" x14ac:dyDescent="0.25">
      <c r="B94" s="8" t="s">
        <v>139</v>
      </c>
      <c r="C94" s="9">
        <v>29</v>
      </c>
      <c r="D94" s="9"/>
      <c r="E94" s="10">
        <v>41936</v>
      </c>
      <c r="F94" s="11" t="s">
        <v>51</v>
      </c>
      <c r="G94" s="12" t="s">
        <v>111</v>
      </c>
      <c r="H94" s="12" t="s">
        <v>44</v>
      </c>
      <c r="I94" s="12" t="s">
        <v>17</v>
      </c>
      <c r="J94" s="10">
        <v>41953</v>
      </c>
      <c r="K94" s="13"/>
    </row>
    <row r="95" spans="2:11" ht="15.75" x14ac:dyDescent="0.25">
      <c r="B95" s="14" t="s">
        <v>161</v>
      </c>
      <c r="C95" s="15">
        <v>51</v>
      </c>
      <c r="D95" s="15"/>
      <c r="E95" s="16">
        <v>42538</v>
      </c>
      <c r="F95" s="17" t="s">
        <v>51</v>
      </c>
      <c r="G95" s="18" t="s">
        <v>111</v>
      </c>
      <c r="H95" s="18" t="s">
        <v>44</v>
      </c>
      <c r="I95" s="18" t="s">
        <v>77</v>
      </c>
      <c r="J95" s="16">
        <v>42555</v>
      </c>
      <c r="K95" s="19">
        <v>42704</v>
      </c>
    </row>
    <row r="96" spans="2:11" ht="15.75" x14ac:dyDescent="0.25">
      <c r="B96" s="14" t="s">
        <v>114</v>
      </c>
      <c r="C96" s="15">
        <v>4</v>
      </c>
      <c r="D96" s="15" t="s">
        <v>13</v>
      </c>
      <c r="E96" s="16">
        <v>41821</v>
      </c>
      <c r="F96" s="17" t="s">
        <v>51</v>
      </c>
      <c r="G96" s="18" t="s">
        <v>111</v>
      </c>
      <c r="H96" s="18" t="s">
        <v>44</v>
      </c>
      <c r="I96" s="18" t="s">
        <v>77</v>
      </c>
      <c r="J96" s="16">
        <v>41855</v>
      </c>
      <c r="K96" s="19">
        <v>41862</v>
      </c>
    </row>
    <row r="97" spans="2:11" ht="15.75" x14ac:dyDescent="0.25">
      <c r="B97" s="14" t="s">
        <v>112</v>
      </c>
      <c r="C97" s="15">
        <v>2</v>
      </c>
      <c r="D97" s="15" t="s">
        <v>13</v>
      </c>
      <c r="E97" s="16">
        <v>41821</v>
      </c>
      <c r="F97" s="17" t="s">
        <v>51</v>
      </c>
      <c r="G97" s="18" t="s">
        <v>111</v>
      </c>
      <c r="H97" s="18" t="s">
        <v>44</v>
      </c>
      <c r="I97" s="18" t="s">
        <v>77</v>
      </c>
      <c r="J97" s="16">
        <v>41855</v>
      </c>
      <c r="K97" s="19">
        <v>41908</v>
      </c>
    </row>
    <row r="98" spans="2:11" ht="15.75" x14ac:dyDescent="0.25">
      <c r="B98" s="14" t="s">
        <v>127</v>
      </c>
      <c r="C98" s="15">
        <v>17</v>
      </c>
      <c r="D98" s="15" t="s">
        <v>13</v>
      </c>
      <c r="E98" s="16">
        <v>41885</v>
      </c>
      <c r="F98" s="17" t="s">
        <v>51</v>
      </c>
      <c r="G98" s="18" t="s">
        <v>111</v>
      </c>
      <c r="H98" s="18" t="s">
        <v>44</v>
      </c>
      <c r="I98" s="18" t="s">
        <v>77</v>
      </c>
      <c r="J98" s="16">
        <v>41904</v>
      </c>
      <c r="K98" s="19">
        <v>42713</v>
      </c>
    </row>
    <row r="99" spans="2:11" ht="15.75" x14ac:dyDescent="0.25">
      <c r="B99" s="8" t="s">
        <v>129</v>
      </c>
      <c r="C99" s="9">
        <v>19</v>
      </c>
      <c r="D99" s="9" t="s">
        <v>13</v>
      </c>
      <c r="E99" s="10">
        <v>41885</v>
      </c>
      <c r="F99" s="11" t="s">
        <v>51</v>
      </c>
      <c r="G99" s="12" t="s">
        <v>111</v>
      </c>
      <c r="H99" s="12" t="s">
        <v>44</v>
      </c>
      <c r="I99" s="12" t="s">
        <v>17</v>
      </c>
      <c r="J99" s="10">
        <v>41904</v>
      </c>
      <c r="K99" s="13"/>
    </row>
    <row r="100" spans="2:11" s="20" customFormat="1" ht="15.75" x14ac:dyDescent="0.25">
      <c r="B100" s="63" t="s">
        <v>152</v>
      </c>
      <c r="C100" s="66">
        <v>42</v>
      </c>
      <c r="D100" s="66" t="s">
        <v>13</v>
      </c>
      <c r="E100" s="69">
        <v>42058</v>
      </c>
      <c r="F100" s="72" t="s">
        <v>51</v>
      </c>
      <c r="G100" s="74" t="s">
        <v>111</v>
      </c>
      <c r="H100" s="12" t="s">
        <v>44</v>
      </c>
      <c r="I100" s="74" t="s">
        <v>17</v>
      </c>
      <c r="J100" s="69">
        <v>42079</v>
      </c>
      <c r="K100" s="77"/>
    </row>
    <row r="101" spans="2:11" ht="15.75" x14ac:dyDescent="0.25">
      <c r="B101" s="14" t="s">
        <v>125</v>
      </c>
      <c r="C101" s="15">
        <v>15</v>
      </c>
      <c r="D101" s="15" t="s">
        <v>13</v>
      </c>
      <c r="E101" s="16">
        <v>41885</v>
      </c>
      <c r="F101" s="17" t="s">
        <v>51</v>
      </c>
      <c r="G101" s="18" t="s">
        <v>111</v>
      </c>
      <c r="H101" s="18" t="s">
        <v>44</v>
      </c>
      <c r="I101" s="18" t="s">
        <v>77</v>
      </c>
      <c r="J101" s="16">
        <v>41904</v>
      </c>
      <c r="K101" s="19">
        <v>41960</v>
      </c>
    </row>
    <row r="102" spans="2:11" ht="15.75" x14ac:dyDescent="0.25">
      <c r="B102" s="8" t="s">
        <v>145</v>
      </c>
      <c r="C102" s="9">
        <v>35</v>
      </c>
      <c r="D102" s="9" t="s">
        <v>13</v>
      </c>
      <c r="E102" s="10">
        <v>42037</v>
      </c>
      <c r="F102" s="11" t="s">
        <v>51</v>
      </c>
      <c r="G102" s="12" t="s">
        <v>111</v>
      </c>
      <c r="H102" s="12" t="s">
        <v>44</v>
      </c>
      <c r="I102" s="12" t="s">
        <v>17</v>
      </c>
      <c r="J102" s="10">
        <v>42058</v>
      </c>
      <c r="K102" s="13"/>
    </row>
    <row r="103" spans="2:11" ht="15.75" x14ac:dyDescent="0.25">
      <c r="B103" s="8" t="s">
        <v>123</v>
      </c>
      <c r="C103" s="9">
        <v>13</v>
      </c>
      <c r="D103" s="9" t="s">
        <v>13</v>
      </c>
      <c r="E103" s="10">
        <v>41862</v>
      </c>
      <c r="F103" s="11" t="s">
        <v>51</v>
      </c>
      <c r="G103" s="12" t="s">
        <v>111</v>
      </c>
      <c r="H103" s="12" t="s">
        <v>44</v>
      </c>
      <c r="I103" s="12" t="s">
        <v>17</v>
      </c>
      <c r="J103" s="10">
        <v>41876</v>
      </c>
      <c r="K103" s="13"/>
    </row>
    <row r="104" spans="2:11" s="34" customFormat="1" ht="15.75" x14ac:dyDescent="0.25">
      <c r="B104" s="62" t="s">
        <v>117</v>
      </c>
      <c r="C104" s="65">
        <v>7</v>
      </c>
      <c r="D104" s="65" t="s">
        <v>13</v>
      </c>
      <c r="E104" s="68">
        <v>41821</v>
      </c>
      <c r="F104" s="71" t="s">
        <v>51</v>
      </c>
      <c r="G104" s="32" t="s">
        <v>111</v>
      </c>
      <c r="H104" s="32" t="s">
        <v>44</v>
      </c>
      <c r="I104" s="32" t="s">
        <v>53</v>
      </c>
      <c r="J104" s="68" t="s">
        <v>13</v>
      </c>
      <c r="K104" s="76">
        <v>41837</v>
      </c>
    </row>
    <row r="105" spans="2:11" ht="15.75" x14ac:dyDescent="0.25">
      <c r="B105" s="14" t="s">
        <v>135</v>
      </c>
      <c r="C105" s="15">
        <v>25</v>
      </c>
      <c r="D105" s="15"/>
      <c r="E105" s="16">
        <v>41934</v>
      </c>
      <c r="F105" s="17" t="s">
        <v>51</v>
      </c>
      <c r="G105" s="18" t="s">
        <v>111</v>
      </c>
      <c r="H105" s="18" t="s">
        <v>44</v>
      </c>
      <c r="I105" s="18" t="s">
        <v>77</v>
      </c>
      <c r="J105" s="16">
        <v>41953</v>
      </c>
      <c r="K105" s="19">
        <v>42661</v>
      </c>
    </row>
    <row r="106" spans="2:11" ht="15.75" x14ac:dyDescent="0.25">
      <c r="B106" s="62" t="s">
        <v>136</v>
      </c>
      <c r="C106" s="65">
        <v>26</v>
      </c>
      <c r="D106" s="65"/>
      <c r="E106" s="68">
        <v>41934</v>
      </c>
      <c r="F106" s="71" t="s">
        <v>51</v>
      </c>
      <c r="G106" s="32" t="s">
        <v>111</v>
      </c>
      <c r="H106" s="32" t="s">
        <v>44</v>
      </c>
      <c r="I106" s="32" t="s">
        <v>53</v>
      </c>
      <c r="J106" s="68" t="s">
        <v>13</v>
      </c>
      <c r="K106" s="76">
        <v>41947</v>
      </c>
    </row>
    <row r="107" spans="2:11" ht="15.75" x14ac:dyDescent="0.25">
      <c r="B107" s="14" t="s">
        <v>159</v>
      </c>
      <c r="C107" s="15">
        <v>49</v>
      </c>
      <c r="D107" s="15"/>
      <c r="E107" s="16">
        <v>42500</v>
      </c>
      <c r="F107" s="17" t="s">
        <v>51</v>
      </c>
      <c r="G107" s="18" t="s">
        <v>111</v>
      </c>
      <c r="H107" s="18" t="s">
        <v>44</v>
      </c>
      <c r="I107" s="18" t="s">
        <v>77</v>
      </c>
      <c r="J107" s="16">
        <v>42513</v>
      </c>
      <c r="K107" s="19">
        <v>42804</v>
      </c>
    </row>
    <row r="108" spans="2:11" ht="15.75" x14ac:dyDescent="0.25">
      <c r="B108" s="62" t="s">
        <v>153</v>
      </c>
      <c r="C108" s="65">
        <v>43</v>
      </c>
      <c r="D108" s="65"/>
      <c r="E108" s="68">
        <v>42180</v>
      </c>
      <c r="F108" s="71" t="s">
        <v>51</v>
      </c>
      <c r="G108" s="32" t="s">
        <v>111</v>
      </c>
      <c r="H108" s="32" t="s">
        <v>44</v>
      </c>
      <c r="I108" s="32" t="s">
        <v>53</v>
      </c>
      <c r="J108" s="68" t="s">
        <v>13</v>
      </c>
      <c r="K108" s="76">
        <v>42183</v>
      </c>
    </row>
    <row r="109" spans="2:11" s="34" customFormat="1" ht="15.75" x14ac:dyDescent="0.25">
      <c r="B109" s="62" t="s">
        <v>133</v>
      </c>
      <c r="C109" s="65">
        <v>23</v>
      </c>
      <c r="D109" s="65" t="s">
        <v>13</v>
      </c>
      <c r="E109" s="68">
        <v>41904</v>
      </c>
      <c r="F109" s="71" t="s">
        <v>51</v>
      </c>
      <c r="G109" s="32" t="s">
        <v>111</v>
      </c>
      <c r="H109" s="32" t="s">
        <v>44</v>
      </c>
      <c r="I109" s="32" t="s">
        <v>53</v>
      </c>
      <c r="J109" s="68" t="s">
        <v>13</v>
      </c>
      <c r="K109" s="76">
        <v>41913</v>
      </c>
    </row>
    <row r="110" spans="2:11" ht="15.75" x14ac:dyDescent="0.25">
      <c r="B110" s="14" t="s">
        <v>121</v>
      </c>
      <c r="C110" s="15">
        <v>11</v>
      </c>
      <c r="D110" s="15" t="s">
        <v>13</v>
      </c>
      <c r="E110" s="16">
        <v>41844</v>
      </c>
      <c r="F110" s="17" t="s">
        <v>51</v>
      </c>
      <c r="G110" s="18" t="s">
        <v>111</v>
      </c>
      <c r="H110" s="18" t="s">
        <v>44</v>
      </c>
      <c r="I110" s="18" t="s">
        <v>77</v>
      </c>
      <c r="J110" s="16">
        <v>41869</v>
      </c>
      <c r="K110" s="19">
        <v>42699</v>
      </c>
    </row>
    <row r="111" spans="2:11" ht="15.75" x14ac:dyDescent="0.25">
      <c r="B111" s="14" t="s">
        <v>119</v>
      </c>
      <c r="C111" s="15">
        <v>9</v>
      </c>
      <c r="D111" s="15" t="s">
        <v>13</v>
      </c>
      <c r="E111" s="16">
        <v>41821</v>
      </c>
      <c r="F111" s="17" t="s">
        <v>51</v>
      </c>
      <c r="G111" s="18" t="s">
        <v>111</v>
      </c>
      <c r="H111" s="18" t="s">
        <v>44</v>
      </c>
      <c r="I111" s="18" t="s">
        <v>77</v>
      </c>
      <c r="J111" s="16">
        <v>41841</v>
      </c>
      <c r="K111" s="19">
        <v>42008</v>
      </c>
    </row>
    <row r="112" spans="2:11" ht="15.75" x14ac:dyDescent="0.25">
      <c r="B112" s="14" t="s">
        <v>162</v>
      </c>
      <c r="C112" s="15">
        <v>1</v>
      </c>
      <c r="D112" s="15" t="s">
        <v>13</v>
      </c>
      <c r="E112" s="16">
        <v>41821</v>
      </c>
      <c r="F112" s="17" t="s">
        <v>51</v>
      </c>
      <c r="G112" s="18" t="s">
        <v>163</v>
      </c>
      <c r="H112" s="18" t="s">
        <v>49</v>
      </c>
      <c r="I112" s="18" t="s">
        <v>77</v>
      </c>
      <c r="J112" s="16">
        <v>41855</v>
      </c>
      <c r="K112" s="19">
        <v>42096</v>
      </c>
    </row>
    <row r="113" spans="2:11" ht="15.75" x14ac:dyDescent="0.25">
      <c r="B113" s="62" t="s">
        <v>164</v>
      </c>
      <c r="C113" s="65">
        <v>2</v>
      </c>
      <c r="D113" s="65"/>
      <c r="E113" s="68">
        <v>42090</v>
      </c>
      <c r="F113" s="71" t="s">
        <v>51</v>
      </c>
      <c r="G113" s="32" t="s">
        <v>163</v>
      </c>
      <c r="H113" s="32" t="s">
        <v>49</v>
      </c>
      <c r="I113" s="32" t="s">
        <v>53</v>
      </c>
      <c r="J113" s="68" t="s">
        <v>13</v>
      </c>
      <c r="K113" s="76">
        <v>42093</v>
      </c>
    </row>
    <row r="114" spans="2:11" ht="15.75" x14ac:dyDescent="0.25">
      <c r="B114" s="14" t="s">
        <v>165</v>
      </c>
      <c r="C114" s="15">
        <v>3</v>
      </c>
      <c r="D114" s="15" t="s">
        <v>13</v>
      </c>
      <c r="E114" s="16">
        <v>42094</v>
      </c>
      <c r="F114" s="17" t="s">
        <v>51</v>
      </c>
      <c r="G114" s="18" t="s">
        <v>163</v>
      </c>
      <c r="H114" s="18" t="s">
        <v>49</v>
      </c>
      <c r="I114" s="18" t="s">
        <v>77</v>
      </c>
      <c r="J114" s="16">
        <v>42101</v>
      </c>
      <c r="K114" s="19">
        <v>42920</v>
      </c>
    </row>
    <row r="115" spans="2:11" s="34" customFormat="1" ht="15.75" x14ac:dyDescent="0.25">
      <c r="B115" s="63" t="s">
        <v>166</v>
      </c>
      <c r="C115" s="66">
        <v>1</v>
      </c>
      <c r="D115" s="66" t="s">
        <v>13</v>
      </c>
      <c r="E115" s="69">
        <v>41821</v>
      </c>
      <c r="F115" s="72" t="s">
        <v>51</v>
      </c>
      <c r="G115" s="74" t="s">
        <v>167</v>
      </c>
      <c r="H115" s="12" t="s">
        <v>168</v>
      </c>
      <c r="I115" s="12" t="s">
        <v>17</v>
      </c>
      <c r="J115" s="69">
        <v>41855</v>
      </c>
      <c r="K115" s="77"/>
    </row>
    <row r="116" spans="2:11" ht="15.75" x14ac:dyDescent="0.25">
      <c r="B116" s="8" t="s">
        <v>169</v>
      </c>
      <c r="C116" s="9">
        <v>1</v>
      </c>
      <c r="D116" s="9" t="s">
        <v>13</v>
      </c>
      <c r="E116" s="10">
        <v>41821</v>
      </c>
      <c r="F116" s="11" t="s">
        <v>51</v>
      </c>
      <c r="G116" s="12" t="s">
        <v>170</v>
      </c>
      <c r="H116" s="12" t="s">
        <v>171</v>
      </c>
      <c r="I116" s="12" t="s">
        <v>17</v>
      </c>
      <c r="J116" s="10">
        <v>41855</v>
      </c>
      <c r="K116" s="13"/>
    </row>
    <row r="117" spans="2:11" ht="15.75" x14ac:dyDescent="0.25">
      <c r="B117" s="8" t="s">
        <v>172</v>
      </c>
      <c r="C117" s="9">
        <v>1</v>
      </c>
      <c r="D117" s="9" t="s">
        <v>13</v>
      </c>
      <c r="E117" s="10">
        <v>41821</v>
      </c>
      <c r="F117" s="11" t="s">
        <v>51</v>
      </c>
      <c r="G117" s="12" t="s">
        <v>173</v>
      </c>
      <c r="H117" s="12" t="s">
        <v>174</v>
      </c>
      <c r="I117" s="12" t="s">
        <v>17</v>
      </c>
      <c r="J117" s="10">
        <v>41855</v>
      </c>
      <c r="K117" s="13"/>
    </row>
    <row r="118" spans="2:11" s="34" customFormat="1" ht="15.75" x14ac:dyDescent="0.25">
      <c r="B118" s="63" t="s">
        <v>175</v>
      </c>
      <c r="C118" s="66">
        <v>1</v>
      </c>
      <c r="D118" s="66" t="s">
        <v>13</v>
      </c>
      <c r="E118" s="69">
        <v>41946</v>
      </c>
      <c r="F118" s="72" t="s">
        <v>51</v>
      </c>
      <c r="G118" s="74" t="s">
        <v>176</v>
      </c>
      <c r="H118" s="12" t="s">
        <v>44</v>
      </c>
      <c r="I118" s="12" t="s">
        <v>17</v>
      </c>
      <c r="J118" s="69">
        <v>41960</v>
      </c>
      <c r="K118" s="77"/>
    </row>
    <row r="119" spans="2:11" ht="15.75" x14ac:dyDescent="0.25">
      <c r="B119" s="8" t="s">
        <v>179</v>
      </c>
      <c r="C119" s="9">
        <v>2</v>
      </c>
      <c r="D119" s="9" t="s">
        <v>13</v>
      </c>
      <c r="E119" s="10">
        <v>41862</v>
      </c>
      <c r="F119" s="11" t="s">
        <v>51</v>
      </c>
      <c r="G119" s="12" t="s">
        <v>178</v>
      </c>
      <c r="H119" s="12" t="s">
        <v>44</v>
      </c>
      <c r="I119" s="12" t="s">
        <v>17</v>
      </c>
      <c r="J119" s="10">
        <v>41871</v>
      </c>
      <c r="K119" s="13"/>
    </row>
    <row r="120" spans="2:11" ht="15.75" x14ac:dyDescent="0.25">
      <c r="B120" s="8" t="s">
        <v>192</v>
      </c>
      <c r="C120" s="9">
        <v>15</v>
      </c>
      <c r="D120" s="9" t="s">
        <v>13</v>
      </c>
      <c r="E120" s="10">
        <v>41934</v>
      </c>
      <c r="F120" s="11" t="s">
        <v>51</v>
      </c>
      <c r="G120" s="12" t="s">
        <v>178</v>
      </c>
      <c r="H120" s="12" t="s">
        <v>44</v>
      </c>
      <c r="I120" s="12" t="s">
        <v>17</v>
      </c>
      <c r="J120" s="10">
        <v>41947</v>
      </c>
      <c r="K120" s="13"/>
    </row>
    <row r="121" spans="2:11" ht="15.75" x14ac:dyDescent="0.25">
      <c r="B121" s="14" t="s">
        <v>186</v>
      </c>
      <c r="C121" s="15">
        <v>9</v>
      </c>
      <c r="D121" s="15" t="s">
        <v>13</v>
      </c>
      <c r="E121" s="16">
        <v>41904</v>
      </c>
      <c r="F121" s="17" t="s">
        <v>51</v>
      </c>
      <c r="G121" s="18" t="s">
        <v>178</v>
      </c>
      <c r="H121" s="18" t="s">
        <v>44</v>
      </c>
      <c r="I121" s="18" t="s">
        <v>77</v>
      </c>
      <c r="J121" s="16">
        <v>41926</v>
      </c>
      <c r="K121" s="19">
        <v>41946</v>
      </c>
    </row>
    <row r="122" spans="2:11" s="34" customFormat="1" ht="15.75" x14ac:dyDescent="0.25">
      <c r="B122" s="62" t="s">
        <v>182</v>
      </c>
      <c r="C122" s="65">
        <v>5</v>
      </c>
      <c r="D122" s="65" t="s">
        <v>13</v>
      </c>
      <c r="E122" s="68">
        <v>41885</v>
      </c>
      <c r="F122" s="71" t="s">
        <v>51</v>
      </c>
      <c r="G122" s="32" t="s">
        <v>178</v>
      </c>
      <c r="H122" s="32" t="s">
        <v>44</v>
      </c>
      <c r="I122" s="32" t="s">
        <v>53</v>
      </c>
      <c r="J122" s="68" t="s">
        <v>13</v>
      </c>
      <c r="K122" s="76">
        <v>41904</v>
      </c>
    </row>
    <row r="123" spans="2:11" s="34" customFormat="1" ht="15.75" x14ac:dyDescent="0.25">
      <c r="B123" s="62" t="s">
        <v>181</v>
      </c>
      <c r="C123" s="65">
        <v>4</v>
      </c>
      <c r="D123" s="65" t="s">
        <v>13</v>
      </c>
      <c r="E123" s="68">
        <v>41885</v>
      </c>
      <c r="F123" s="71" t="s">
        <v>51</v>
      </c>
      <c r="G123" s="32" t="s">
        <v>178</v>
      </c>
      <c r="H123" s="32" t="s">
        <v>44</v>
      </c>
      <c r="I123" s="32" t="s">
        <v>53</v>
      </c>
      <c r="J123" s="68" t="s">
        <v>13</v>
      </c>
      <c r="K123" s="76">
        <v>41904</v>
      </c>
    </row>
    <row r="124" spans="2:11" s="34" customFormat="1" ht="15.75" x14ac:dyDescent="0.25">
      <c r="B124" s="63" t="s">
        <v>193</v>
      </c>
      <c r="C124" s="66">
        <v>16</v>
      </c>
      <c r="D124" s="66" t="s">
        <v>13</v>
      </c>
      <c r="E124" s="69">
        <v>41936</v>
      </c>
      <c r="F124" s="72" t="s">
        <v>51</v>
      </c>
      <c r="G124" s="74" t="s">
        <v>178</v>
      </c>
      <c r="H124" s="12" t="s">
        <v>44</v>
      </c>
      <c r="I124" s="74" t="s">
        <v>17</v>
      </c>
      <c r="J124" s="69">
        <v>41953</v>
      </c>
      <c r="K124" s="77"/>
    </row>
    <row r="125" spans="2:11" s="34" customFormat="1" ht="15.75" x14ac:dyDescent="0.25">
      <c r="B125" s="27" t="s">
        <v>180</v>
      </c>
      <c r="C125" s="28">
        <v>3</v>
      </c>
      <c r="D125" s="28" t="s">
        <v>13</v>
      </c>
      <c r="E125" s="29">
        <v>41885</v>
      </c>
      <c r="F125" s="30" t="s">
        <v>51</v>
      </c>
      <c r="G125" s="31" t="s">
        <v>178</v>
      </c>
      <c r="H125" s="32" t="s">
        <v>44</v>
      </c>
      <c r="I125" s="31" t="s">
        <v>53</v>
      </c>
      <c r="J125" s="29" t="s">
        <v>13</v>
      </c>
      <c r="K125" s="33">
        <v>41892</v>
      </c>
    </row>
    <row r="126" spans="2:11" ht="15.75" x14ac:dyDescent="0.25">
      <c r="B126" s="8" t="s">
        <v>185</v>
      </c>
      <c r="C126" s="9">
        <v>8</v>
      </c>
      <c r="D126" s="9" t="s">
        <v>13</v>
      </c>
      <c r="E126" s="10">
        <v>41904</v>
      </c>
      <c r="F126" s="11" t="s">
        <v>51</v>
      </c>
      <c r="G126" s="12" t="s">
        <v>178</v>
      </c>
      <c r="H126" s="12" t="s">
        <v>44</v>
      </c>
      <c r="I126" s="12" t="s">
        <v>17</v>
      </c>
      <c r="J126" s="10">
        <v>41918</v>
      </c>
      <c r="K126" s="13"/>
    </row>
    <row r="127" spans="2:11" ht="15.75" x14ac:dyDescent="0.25">
      <c r="B127" s="63" t="s">
        <v>184</v>
      </c>
      <c r="C127" s="66">
        <v>7</v>
      </c>
      <c r="D127" s="66" t="s">
        <v>13</v>
      </c>
      <c r="E127" s="69">
        <v>41885</v>
      </c>
      <c r="F127" s="72" t="s">
        <v>51</v>
      </c>
      <c r="G127" s="74" t="s">
        <v>178</v>
      </c>
      <c r="H127" s="12" t="s">
        <v>44</v>
      </c>
      <c r="I127" s="74" t="s">
        <v>17</v>
      </c>
      <c r="J127" s="69">
        <v>41904</v>
      </c>
      <c r="K127" s="77"/>
    </row>
    <row r="128" spans="2:11" s="34" customFormat="1" ht="15.75" x14ac:dyDescent="0.25">
      <c r="B128" s="27" t="s">
        <v>183</v>
      </c>
      <c r="C128" s="28">
        <v>6</v>
      </c>
      <c r="D128" s="28" t="s">
        <v>13</v>
      </c>
      <c r="E128" s="29">
        <v>41885</v>
      </c>
      <c r="F128" s="30" t="s">
        <v>51</v>
      </c>
      <c r="G128" s="31" t="s">
        <v>178</v>
      </c>
      <c r="H128" s="32" t="s">
        <v>44</v>
      </c>
      <c r="I128" s="31" t="s">
        <v>53</v>
      </c>
      <c r="J128" s="29" t="s">
        <v>13</v>
      </c>
      <c r="K128" s="33">
        <v>41892</v>
      </c>
    </row>
    <row r="129" spans="2:11" ht="15.75" x14ac:dyDescent="0.25">
      <c r="B129" s="8" t="s">
        <v>190</v>
      </c>
      <c r="C129" s="9">
        <v>13</v>
      </c>
      <c r="D129" s="9" t="s">
        <v>13</v>
      </c>
      <c r="E129" s="10">
        <v>41904</v>
      </c>
      <c r="F129" s="11" t="s">
        <v>51</v>
      </c>
      <c r="G129" s="12" t="s">
        <v>178</v>
      </c>
      <c r="H129" s="12" t="s">
        <v>44</v>
      </c>
      <c r="I129" s="12" t="s">
        <v>17</v>
      </c>
      <c r="J129" s="10">
        <v>41932</v>
      </c>
      <c r="K129" s="13"/>
    </row>
    <row r="130" spans="2:11" ht="15.75" x14ac:dyDescent="0.25">
      <c r="B130" s="8" t="s">
        <v>188</v>
      </c>
      <c r="C130" s="9">
        <v>11</v>
      </c>
      <c r="D130" s="9" t="s">
        <v>13</v>
      </c>
      <c r="E130" s="10">
        <v>41885</v>
      </c>
      <c r="F130" s="11" t="s">
        <v>51</v>
      </c>
      <c r="G130" s="12" t="s">
        <v>178</v>
      </c>
      <c r="H130" s="12" t="s">
        <v>44</v>
      </c>
      <c r="I130" s="12" t="s">
        <v>17</v>
      </c>
      <c r="J130" s="10">
        <v>41904</v>
      </c>
      <c r="K130" s="13"/>
    </row>
    <row r="131" spans="2:11" ht="15.75" x14ac:dyDescent="0.25">
      <c r="B131" s="21" t="s">
        <v>177</v>
      </c>
      <c r="C131" s="22">
        <v>1</v>
      </c>
      <c r="D131" s="22" t="s">
        <v>13</v>
      </c>
      <c r="E131" s="23">
        <v>41862</v>
      </c>
      <c r="F131" s="24" t="s">
        <v>51</v>
      </c>
      <c r="G131" s="25" t="s">
        <v>178</v>
      </c>
      <c r="H131" s="18" t="s">
        <v>44</v>
      </c>
      <c r="I131" s="25" t="s">
        <v>77</v>
      </c>
      <c r="J131" s="23">
        <v>41871</v>
      </c>
      <c r="K131" s="26">
        <v>42404</v>
      </c>
    </row>
    <row r="132" spans="2:11" ht="15.75" x14ac:dyDescent="0.25">
      <c r="B132" s="63" t="s">
        <v>191</v>
      </c>
      <c r="C132" s="66">
        <v>14</v>
      </c>
      <c r="D132" s="66" t="s">
        <v>13</v>
      </c>
      <c r="E132" s="69">
        <v>41934</v>
      </c>
      <c r="F132" s="72" t="s">
        <v>51</v>
      </c>
      <c r="G132" s="74" t="s">
        <v>178</v>
      </c>
      <c r="H132" s="12" t="s">
        <v>44</v>
      </c>
      <c r="I132" s="74" t="s">
        <v>17</v>
      </c>
      <c r="J132" s="69">
        <v>41947</v>
      </c>
      <c r="K132" s="77"/>
    </row>
    <row r="133" spans="2:11" ht="15.75" x14ac:dyDescent="0.25">
      <c r="B133" s="8" t="s">
        <v>187</v>
      </c>
      <c r="C133" s="9">
        <v>10</v>
      </c>
      <c r="D133" s="9" t="s">
        <v>13</v>
      </c>
      <c r="E133" s="10">
        <v>41904</v>
      </c>
      <c r="F133" s="11" t="s">
        <v>51</v>
      </c>
      <c r="G133" s="12" t="s">
        <v>178</v>
      </c>
      <c r="H133" s="12" t="s">
        <v>44</v>
      </c>
      <c r="I133" s="12" t="s">
        <v>17</v>
      </c>
      <c r="J133" s="10">
        <v>41918</v>
      </c>
      <c r="K133" s="13"/>
    </row>
    <row r="134" spans="2:11" ht="15.75" x14ac:dyDescent="0.25">
      <c r="B134" s="8" t="s">
        <v>189</v>
      </c>
      <c r="C134" s="9">
        <v>12</v>
      </c>
      <c r="D134" s="9" t="s">
        <v>13</v>
      </c>
      <c r="E134" s="10">
        <v>41904</v>
      </c>
      <c r="F134" s="11" t="s">
        <v>51</v>
      </c>
      <c r="G134" s="12" t="s">
        <v>178</v>
      </c>
      <c r="H134" s="12" t="s">
        <v>44</v>
      </c>
      <c r="I134" s="12" t="s">
        <v>17</v>
      </c>
      <c r="J134" s="10">
        <v>41932</v>
      </c>
      <c r="K134" s="13"/>
    </row>
    <row r="135" spans="2:11" ht="15.75" x14ac:dyDescent="0.25">
      <c r="B135" s="8" t="s">
        <v>194</v>
      </c>
      <c r="C135" s="9">
        <v>17</v>
      </c>
      <c r="D135" s="9" t="s">
        <v>13</v>
      </c>
      <c r="E135" s="10">
        <v>42058</v>
      </c>
      <c r="F135" s="11" t="s">
        <v>51</v>
      </c>
      <c r="G135" s="12" t="s">
        <v>178</v>
      </c>
      <c r="H135" s="12" t="s">
        <v>44</v>
      </c>
      <c r="I135" s="12" t="s">
        <v>17</v>
      </c>
      <c r="J135" s="10">
        <v>42079</v>
      </c>
      <c r="K135" s="13"/>
    </row>
    <row r="136" spans="2:11" ht="15.75" x14ac:dyDescent="0.25">
      <c r="B136" s="8" t="s">
        <v>195</v>
      </c>
      <c r="C136" s="9">
        <v>1</v>
      </c>
      <c r="D136" s="9" t="s">
        <v>13</v>
      </c>
      <c r="E136" s="10">
        <v>41821</v>
      </c>
      <c r="F136" s="11" t="s">
        <v>51</v>
      </c>
      <c r="G136" s="12" t="s">
        <v>196</v>
      </c>
      <c r="H136" s="12" t="s">
        <v>44</v>
      </c>
      <c r="I136" s="12" t="s">
        <v>17</v>
      </c>
      <c r="J136" s="10">
        <v>41855</v>
      </c>
      <c r="K136" s="13"/>
    </row>
    <row r="137" spans="2:11" ht="15.75" x14ac:dyDescent="0.25">
      <c r="B137" s="63" t="s">
        <v>197</v>
      </c>
      <c r="C137" s="66">
        <v>1</v>
      </c>
      <c r="D137" s="66" t="s">
        <v>13</v>
      </c>
      <c r="E137" s="69">
        <v>41974</v>
      </c>
      <c r="F137" s="72" t="s">
        <v>51</v>
      </c>
      <c r="G137" s="74" t="s">
        <v>198</v>
      </c>
      <c r="H137" s="12" t="s">
        <v>44</v>
      </c>
      <c r="I137" s="74" t="s">
        <v>17</v>
      </c>
      <c r="J137" s="69">
        <v>41991</v>
      </c>
      <c r="K137" s="77"/>
    </row>
    <row r="138" spans="2:11" ht="16.5" thickBot="1" x14ac:dyDescent="0.3">
      <c r="B138" s="64" t="s">
        <v>199</v>
      </c>
      <c r="C138" s="67">
        <v>1</v>
      </c>
      <c r="D138" s="67" t="s">
        <v>13</v>
      </c>
      <c r="E138" s="70">
        <v>41922</v>
      </c>
      <c r="F138" s="73" t="s">
        <v>51</v>
      </c>
      <c r="G138" s="75" t="s">
        <v>200</v>
      </c>
      <c r="H138" s="75" t="s">
        <v>44</v>
      </c>
      <c r="I138" s="75" t="s">
        <v>17</v>
      </c>
      <c r="J138" s="70">
        <v>41928</v>
      </c>
      <c r="K138" s="78"/>
    </row>
    <row r="139" spans="2:11" ht="13.5" customHeight="1" x14ac:dyDescent="0.25">
      <c r="B139" s="35"/>
      <c r="C139" s="35"/>
      <c r="D139" s="35"/>
      <c r="E139" s="36"/>
      <c r="F139" s="37"/>
      <c r="G139" s="35"/>
      <c r="H139" s="35"/>
      <c r="I139" s="35"/>
      <c r="J139" s="36"/>
      <c r="K139" s="37"/>
    </row>
    <row r="140" spans="2:11" ht="16.5" thickBot="1" x14ac:dyDescent="0.3">
      <c r="B140" s="38"/>
      <c r="C140" s="38"/>
      <c r="D140" s="38"/>
      <c r="E140" s="39"/>
      <c r="F140" s="39"/>
      <c r="G140" s="38"/>
      <c r="H140" s="38"/>
      <c r="I140" s="38"/>
      <c r="J140" s="39"/>
      <c r="K140" s="39"/>
    </row>
    <row r="141" spans="2:11" ht="15.75" x14ac:dyDescent="0.25">
      <c r="B141" s="40" t="s">
        <v>201</v>
      </c>
      <c r="C141" s="41">
        <f>COUNTIF(I10:I140,"ADMISSÃO")</f>
        <v>79</v>
      </c>
      <c r="D141" s="42"/>
      <c r="F141" s="39"/>
      <c r="G141" s="38"/>
      <c r="H141" s="38"/>
      <c r="I141" s="38"/>
      <c r="J141" s="39"/>
    </row>
    <row r="142" spans="2:11" ht="15.75" x14ac:dyDescent="0.25">
      <c r="B142" s="43" t="s">
        <v>202</v>
      </c>
      <c r="C142" s="44">
        <f>COUNTIF(I10:I140,"EM PROCESSO")</f>
        <v>0</v>
      </c>
      <c r="D142" s="45"/>
      <c r="F142" s="39"/>
      <c r="G142" s="38"/>
      <c r="H142" s="38"/>
      <c r="I142" s="38"/>
      <c r="J142" s="39"/>
      <c r="K142" s="39"/>
    </row>
    <row r="143" spans="2:11" ht="15.75" x14ac:dyDescent="0.25">
      <c r="B143" s="46" t="s">
        <v>203</v>
      </c>
      <c r="C143" s="47">
        <f>COUNTIF(I9:I140,"DEMISSÃO")</f>
        <v>29</v>
      </c>
      <c r="D143" s="48"/>
      <c r="F143" s="39"/>
      <c r="G143" s="38"/>
      <c r="H143" s="38"/>
      <c r="I143" s="38"/>
      <c r="J143" s="39"/>
      <c r="K143" s="39"/>
    </row>
    <row r="144" spans="2:11" ht="15.75" x14ac:dyDescent="0.25">
      <c r="B144" s="49" t="s">
        <v>204</v>
      </c>
      <c r="C144" s="50">
        <f>COUNTIF(I10:I140,"DESISTÊNCIA")</f>
        <v>21</v>
      </c>
      <c r="D144" s="51"/>
      <c r="F144" s="39"/>
      <c r="G144" s="38"/>
      <c r="H144" s="38"/>
      <c r="I144" s="38"/>
      <c r="J144" s="39"/>
      <c r="K144" s="39"/>
    </row>
    <row r="145" spans="2:11" ht="16.5" thickBot="1" x14ac:dyDescent="0.3">
      <c r="B145" s="52" t="s">
        <v>205</v>
      </c>
      <c r="C145" s="53">
        <f>SUM(C141:C144)</f>
        <v>129</v>
      </c>
      <c r="D145" s="48"/>
      <c r="F145" s="39"/>
      <c r="G145" s="38"/>
      <c r="H145" s="38"/>
      <c r="I145" s="38"/>
      <c r="J145" s="39"/>
      <c r="K145" s="39"/>
    </row>
    <row r="146" spans="2:11" ht="15.75" x14ac:dyDescent="0.25">
      <c r="B146" s="38"/>
      <c r="C146" s="38"/>
      <c r="D146" s="38"/>
      <c r="E146" s="39"/>
      <c r="F146" s="39"/>
      <c r="G146" s="38"/>
      <c r="H146" s="38"/>
      <c r="I146" s="38"/>
      <c r="J146" s="39"/>
      <c r="K146" s="39"/>
    </row>
    <row r="147" spans="2:11" ht="18.75" x14ac:dyDescent="0.3">
      <c r="B147" s="35"/>
      <c r="C147" s="54"/>
      <c r="D147" s="54"/>
      <c r="E147" s="55"/>
      <c r="F147" s="55"/>
      <c r="G147" s="54"/>
      <c r="H147" s="54"/>
      <c r="I147" s="54"/>
      <c r="J147" s="55"/>
      <c r="K147" s="55"/>
    </row>
    <row r="148" spans="2:11" ht="18.75" x14ac:dyDescent="0.3">
      <c r="B148" s="56" t="s">
        <v>206</v>
      </c>
      <c r="C148" s="54"/>
      <c r="D148" s="54"/>
      <c r="E148" s="55"/>
      <c r="F148" s="55"/>
      <c r="G148" s="54"/>
      <c r="H148" s="54"/>
      <c r="I148" s="54"/>
      <c r="J148" s="55"/>
      <c r="K148" s="55"/>
    </row>
    <row r="149" spans="2:11" ht="21" customHeight="1" x14ac:dyDescent="0.3">
      <c r="B149" s="38" t="s">
        <v>207</v>
      </c>
      <c r="C149" s="54"/>
      <c r="D149" s="54"/>
      <c r="E149" s="55"/>
      <c r="F149" s="55"/>
      <c r="G149" s="54"/>
      <c r="H149" s="54"/>
      <c r="I149" s="54"/>
      <c r="J149" s="55"/>
      <c r="K149" s="55"/>
    </row>
    <row r="150" spans="2:11" ht="18.75" x14ac:dyDescent="0.3">
      <c r="B150" s="38"/>
      <c r="C150" s="54"/>
      <c r="D150" s="54"/>
      <c r="E150" s="55"/>
      <c r="F150" s="55"/>
      <c r="G150" s="54"/>
      <c r="H150" s="54"/>
      <c r="I150" s="54"/>
      <c r="J150" s="55"/>
      <c r="K150" s="55"/>
    </row>
    <row r="151" spans="2:11" ht="18.75" x14ac:dyDescent="0.3">
      <c r="B151" s="54"/>
      <c r="C151" s="54"/>
      <c r="D151" s="54"/>
      <c r="E151" s="55"/>
      <c r="F151" s="55"/>
      <c r="G151" s="54"/>
      <c r="H151" s="54"/>
      <c r="I151" s="54"/>
      <c r="J151" s="55"/>
      <c r="K151" s="55"/>
    </row>
    <row r="152" spans="2:11" s="2" customFormat="1" ht="18.75" x14ac:dyDescent="0.3">
      <c r="B152" s="57" t="s">
        <v>208</v>
      </c>
      <c r="C152" s="57"/>
      <c r="D152" s="57"/>
      <c r="E152" s="58"/>
      <c r="F152" s="58"/>
      <c r="G152" s="59"/>
      <c r="H152" s="59"/>
      <c r="I152" s="59"/>
      <c r="J152" s="81" t="s">
        <v>210</v>
      </c>
      <c r="K152" s="81"/>
    </row>
    <row r="153" spans="2:11" x14ac:dyDescent="0.25">
      <c r="B153" s="60"/>
      <c r="C153" s="60"/>
      <c r="D153" s="60"/>
      <c r="E153" s="61"/>
      <c r="F153" s="61"/>
      <c r="G153" s="60"/>
      <c r="H153" s="60"/>
      <c r="I153" s="60"/>
      <c r="J153" s="61"/>
      <c r="K153" s="61"/>
    </row>
  </sheetData>
  <mergeCells count="3">
    <mergeCell ref="B6:K6"/>
    <mergeCell ref="B7:K7"/>
    <mergeCell ref="J152:K152"/>
  </mergeCells>
  <conditionalFormatting sqref="B1:B1048576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53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Relacao Site CAUSP</vt:lpstr>
      <vt:lpstr>'Relacao Site CAUSP'!Area_de_impressao</vt:lpstr>
      <vt:lpstr>'Relacao Site CAUSP'!Titulos_de_impressao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2017-07-04T15:50:46Z</cp:lastPrinted>
  <dcterms:created xsi:type="dcterms:W3CDTF">2017-02-17T18:27:14Z</dcterms:created>
  <dcterms:modified xsi:type="dcterms:W3CDTF">2017-10-04T12:37:19Z</dcterms:modified>
</cp:coreProperties>
</file>